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autoCompressPictures="0"/>
  <xr:revisionPtr revIDLastSave="0" documentId="8_{44E7A169-2969-4582-B131-E496B316807A}" xr6:coauthVersionLast="47" xr6:coauthVersionMax="47" xr10:uidLastSave="{00000000-0000-0000-0000-000000000000}"/>
  <bookViews>
    <workbookView xWindow="945" yWindow="450" windowWidth="18900" windowHeight="10350" activeTab="1" xr2:uid="{00000000-000D-0000-FFFF-FFFF00000000}"/>
  </bookViews>
  <sheets>
    <sheet name="Program Outline" sheetId="4" r:id="rId1"/>
    <sheet name="Main Scientific Event" sheetId="8" r:id="rId2"/>
    <sheet name="Task Forces meetings" sheetId="9" r:id="rId3"/>
    <sheet name="Field Visits" sheetId="10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0" i="8" l="1"/>
  <c r="A26" i="8"/>
  <c r="A27" i="8" s="1"/>
  <c r="A34" i="8" l="1"/>
  <c r="A35" i="8" s="1"/>
  <c r="A37" i="8" s="1"/>
  <c r="A38" i="8" s="1"/>
  <c r="A39" i="8" s="1"/>
  <c r="A40" i="8" s="1"/>
  <c r="A41" i="8" s="1"/>
  <c r="A51" i="8"/>
  <c r="A52" i="8" s="1"/>
  <c r="A53" i="8" s="1"/>
  <c r="A54" i="8" s="1"/>
  <c r="A55" i="8" s="1"/>
  <c r="A57" i="8" s="1"/>
  <c r="A9" i="8"/>
  <c r="A10" i="8" s="1"/>
  <c r="A11" i="8" l="1"/>
  <c r="A12" i="8" s="1"/>
  <c r="A13" i="8" s="1"/>
  <c r="A58" i="8"/>
  <c r="A59" i="8" s="1"/>
  <c r="A61" i="8" s="1"/>
  <c r="A45" i="8" l="1"/>
  <c r="A14" i="8"/>
  <c r="A15" i="8" l="1"/>
  <c r="A16" i="8" s="1"/>
  <c r="A17" i="8" s="1"/>
  <c r="A18" i="8" s="1"/>
  <c r="A19" i="8" s="1"/>
  <c r="A20" i="8" s="1"/>
  <c r="A21" i="8" s="1"/>
  <c r="A22" i="8" s="1"/>
  <c r="A23" i="8" s="1"/>
</calcChain>
</file>

<file path=xl/sharedStrings.xml><?xml version="1.0" encoding="utf-8"?>
<sst xmlns="http://schemas.openxmlformats.org/spreadsheetml/2006/main" count="160" uniqueCount="90">
  <si>
    <t xml:space="preserve">Date: </t>
  </si>
  <si>
    <t>Time</t>
  </si>
  <si>
    <t>Duration</t>
  </si>
  <si>
    <t>Topic</t>
  </si>
  <si>
    <t>Venue:</t>
  </si>
  <si>
    <t xml:space="preserve">PROGRAM OUTLINE </t>
  </si>
  <si>
    <t>Set-up</t>
  </si>
  <si>
    <t>Chair</t>
  </si>
  <si>
    <t>Resource persons/presenters</t>
  </si>
  <si>
    <t>Rapporteurs</t>
  </si>
  <si>
    <t xml:space="preserve">Mbe, Bouake </t>
  </si>
  <si>
    <t>Coffee break</t>
  </si>
  <si>
    <t xml:space="preserve">Official opening </t>
  </si>
  <si>
    <t>Departure</t>
  </si>
  <si>
    <t>DRI</t>
  </si>
  <si>
    <t>Task Forces, projects and partners meetings</t>
  </si>
  <si>
    <t>Joint Plenary Session</t>
  </si>
  <si>
    <t>Closing Ceremony</t>
  </si>
  <si>
    <t>Pre-event meetings</t>
  </si>
  <si>
    <t>Mbe, Bouake &amp; Online</t>
  </si>
  <si>
    <t xml:space="preserve">Preparatory Annual Review and Planning (ARP) </t>
  </si>
  <si>
    <t>End of day 1</t>
  </si>
  <si>
    <t>Keynote #3 (Theme to be announced)</t>
  </si>
  <si>
    <t>Coffee break/Group Photograph/Networking</t>
  </si>
  <si>
    <t>Panel Discussion – open discussion</t>
  </si>
  <si>
    <t>TBA</t>
  </si>
  <si>
    <t>End of day 2
Departure</t>
  </si>
  <si>
    <t>Field visits - (list to be announced)</t>
  </si>
  <si>
    <t>AfricaRice Science Week  2024</t>
  </si>
  <si>
    <t>AM</t>
  </si>
  <si>
    <t>PM</t>
  </si>
  <si>
    <t xml:space="preserve">Topic </t>
  </si>
  <si>
    <t>Parallel Sessions | Thematic Areas</t>
  </si>
  <si>
    <t xml:space="preserve">Official Opening </t>
  </si>
  <si>
    <t>Bouake Mayor's address</t>
  </si>
  <si>
    <t>CNRA Director's address</t>
  </si>
  <si>
    <t>Mayor or representatve</t>
  </si>
  <si>
    <t>Ministry of Higher Education and Scientific Research representative</t>
  </si>
  <si>
    <t>Ministry of Agriculture and Rural Development representative</t>
  </si>
  <si>
    <t>CNRA Director or representative</t>
  </si>
  <si>
    <t>Panel Discussion</t>
  </si>
  <si>
    <t>Sessions on Thematic Areas</t>
  </si>
  <si>
    <t>Lunch break / Posters session / Networking</t>
  </si>
  <si>
    <t>Parallel Sessions on Thematic Areas</t>
  </si>
  <si>
    <t>Parallel sessions on the four Thematic Areas
Working coffee break (no formal coffee break)</t>
  </si>
  <si>
    <t>CGIAR Science programs and Major Funding Initiatives</t>
  </si>
  <si>
    <t>Closing ceremony and Afternoon tea/coffee</t>
  </si>
  <si>
    <t xml:space="preserve">Lunch break
</t>
  </si>
  <si>
    <t xml:space="preserve">Lunch break 
</t>
  </si>
  <si>
    <t>Welcome of delegates and Settling</t>
  </si>
  <si>
    <t>Keynote #1 - Potential for Theme to be announced)</t>
  </si>
  <si>
    <t>DG's opening address</t>
  </si>
  <si>
    <t>ADERIZ Director's address</t>
  </si>
  <si>
    <t>AfricaRice DG's opening address</t>
  </si>
  <si>
    <t xml:space="preserve">Welcome remarks </t>
  </si>
  <si>
    <t>Presentation and exchanges on CGIAR Science programs</t>
  </si>
  <si>
    <t>Discussion</t>
  </si>
  <si>
    <t>DRI and Program Leaders</t>
  </si>
  <si>
    <t>Presentation and exchanges on the Major Funding Initiatives: REWARD, FSRP, Green Climate Fund, Mastercard Foundation</t>
  </si>
  <si>
    <t xml:space="preserve">Opening remarks </t>
  </si>
  <si>
    <t>Remarks by Discussants</t>
  </si>
  <si>
    <t>Q&amp;A -- Open Discussion</t>
  </si>
  <si>
    <t xml:space="preserve">Panel Discussion </t>
  </si>
  <si>
    <t>ADERIZ Director or representative</t>
  </si>
  <si>
    <t xml:space="preserve">MARD-CI rrepresentative's address </t>
  </si>
  <si>
    <t>Major 2024 R4D achievements</t>
  </si>
  <si>
    <t>Discussions</t>
  </si>
  <si>
    <t>AfricaRice Board Chair's address</t>
  </si>
  <si>
    <t>AfricaRice Board Chair</t>
  </si>
  <si>
    <t>Keynote #2 (Theme to be announced)</t>
  </si>
  <si>
    <t>General Theme: Transformation of the Rice-based Food Systems under Climate and Geo-political Changes to Accelerate Rice self-sufficiency in Africa through Science and R&amp;D Partnerships</t>
  </si>
  <si>
    <r>
      <t>Allocution d'ouverture address  (</t>
    </r>
    <r>
      <rPr>
        <sz val="14"/>
        <rFont val="Calibri (Body)"/>
      </rPr>
      <t>including resolutions and recommendations of COM33)</t>
    </r>
  </si>
  <si>
    <t>Reflections on 2023 Science Week and recommendations</t>
  </si>
  <si>
    <t>Free Time</t>
  </si>
  <si>
    <t>Science Week and recommendations and  Closing</t>
  </si>
  <si>
    <r>
      <t>Day 1 - Rice Science to transform rice-based systems under climate</t>
    </r>
    <r>
      <rPr>
        <b/>
        <sz val="14"/>
        <rFont val="Calibri (Body)"/>
      </rPr>
      <t xml:space="preserve"> and geo-political changes </t>
    </r>
  </si>
  <si>
    <t>Day 2 - Rice Science to transform rice-based systems under climate and geo-political changes</t>
  </si>
  <si>
    <t>Day 3 - R&amp;D partnerships to transform rice-based systems under climate and geo-political changes</t>
  </si>
  <si>
    <t>18-22 November 2024</t>
  </si>
  <si>
    <t>Day 1 - Rice Science to transform rice-based systems under climate and geo-political changes</t>
  </si>
  <si>
    <t>AfricaRice Science Week  2024:</t>
  </si>
  <si>
    <t>Joint Plenary Session: Keynotes #1 | Panel Discussion - Open Discussion</t>
  </si>
  <si>
    <t>Joint Plenary Session: Keynotes #2 and #3 | Panel Discussion - Open Discussion</t>
  </si>
  <si>
    <t>Joint Plenary Session: Presentation of Major 2024 R4D achievements</t>
  </si>
  <si>
    <t>Joint Plenary Session: Presentations on the CGIAR Science programs and Major Funding Initiatives</t>
  </si>
  <si>
    <t>Joint Plenary Session: Science Week Recommendations and  Closing Ceremony</t>
  </si>
  <si>
    <t>Day 4: Physical Parallel  Task Forces and Project meetings</t>
  </si>
  <si>
    <t>Program details to come</t>
  </si>
  <si>
    <t>Task forces, project and bilateral meetings</t>
  </si>
  <si>
    <t>Day 5: Post-event Activities (Field Visits)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</si>
</sst>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3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 tint="4.9989318521683403E-2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7"/>
      <color theme="1" tint="4.9989318521683403E-2"/>
      <name val="Calibri"/>
      <family val="2"/>
      <scheme val="minor"/>
    </font>
    <font>
      <b/>
      <sz val="17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name val="Calibri"/>
      <family val="2"/>
      <scheme val="minor"/>
    </font>
    <font>
      <b/>
      <sz val="17"/>
      <color rgb="FFFF0000"/>
      <name val="Calibri"/>
      <family val="2"/>
      <scheme val="minor"/>
    </font>
    <font>
      <sz val="17"/>
      <color rgb="FFFF00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7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 (Body)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 (Body)"/>
    </font>
    <font>
      <i/>
      <sz val="14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9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28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4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16" fontId="11" fillId="0" borderId="0" xfId="0" applyNumberFormat="1" applyFont="1" applyAlignment="1">
      <alignment horizontal="left" vertical="top" wrapText="1"/>
    </xf>
    <xf numFmtId="15" fontId="10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left" vertical="top" wrapText="1"/>
    </xf>
    <xf numFmtId="1" fontId="12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6" fontId="14" fillId="0" borderId="0" xfId="0" applyNumberFormat="1" applyFont="1" applyAlignment="1">
      <alignment horizontal="left" vertical="top" wrapText="1"/>
    </xf>
    <xf numFmtId="15" fontId="15" fillId="0" borderId="0" xfId="0" applyNumberFormat="1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5" fontId="15" fillId="0" borderId="1" xfId="0" applyNumberFormat="1" applyFont="1" applyBorder="1" applyAlignment="1">
      <alignment horizontal="left" vertical="top"/>
    </xf>
    <xf numFmtId="15" fontId="15" fillId="0" borderId="2" xfId="0" applyNumberFormat="1" applyFont="1" applyBorder="1" applyAlignment="1">
      <alignment horizontal="left" vertical="top"/>
    </xf>
    <xf numFmtId="15" fontId="10" fillId="0" borderId="2" xfId="0" applyNumberFormat="1" applyFont="1" applyBorder="1" applyAlignment="1">
      <alignment horizontal="left" vertical="top"/>
    </xf>
    <xf numFmtId="0" fontId="16" fillId="3" borderId="3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/>
    </xf>
    <xf numFmtId="0" fontId="16" fillId="4" borderId="3" xfId="0" applyFont="1" applyFill="1" applyBorder="1" applyAlignment="1">
      <alignment horizontal="left" vertical="top" wrapText="1"/>
    </xf>
    <xf numFmtId="0" fontId="15" fillId="4" borderId="3" xfId="0" applyFont="1" applyFill="1" applyBorder="1" applyAlignment="1">
      <alignment horizontal="left" vertical="top" wrapText="1"/>
    </xf>
    <xf numFmtId="164" fontId="15" fillId="4" borderId="4" xfId="0" applyNumberFormat="1" applyFont="1" applyFill="1" applyBorder="1" applyAlignment="1">
      <alignment horizontal="left" vertical="top" wrapText="1"/>
    </xf>
    <xf numFmtId="1" fontId="15" fillId="4" borderId="4" xfId="0" applyNumberFormat="1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left" vertical="top" wrapText="1"/>
    </xf>
    <xf numFmtId="0" fontId="12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left" vertical="top" wrapText="1"/>
    </xf>
    <xf numFmtId="164" fontId="15" fillId="6" borderId="4" xfId="0" applyNumberFormat="1" applyFont="1" applyFill="1" applyBorder="1" applyAlignment="1">
      <alignment horizontal="left" vertical="top" wrapText="1"/>
    </xf>
    <xf numFmtId="164" fontId="15" fillId="6" borderId="2" xfId="0" applyNumberFormat="1" applyFont="1" applyFill="1" applyBorder="1" applyAlignment="1">
      <alignment horizontal="left" vertical="top" wrapText="1"/>
    </xf>
    <xf numFmtId="0" fontId="17" fillId="6" borderId="0" xfId="0" applyFont="1" applyFill="1" applyAlignment="1">
      <alignment horizontal="left" vertical="top" wrapText="1"/>
    </xf>
    <xf numFmtId="0" fontId="15" fillId="6" borderId="0" xfId="0" applyFont="1" applyFill="1" applyAlignment="1">
      <alignment horizontal="left" vertical="top" wrapText="1"/>
    </xf>
    <xf numFmtId="0" fontId="17" fillId="6" borderId="2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164" fontId="15" fillId="3" borderId="0" xfId="0" applyNumberFormat="1" applyFont="1" applyFill="1" applyAlignment="1">
      <alignment horizontal="left" vertical="top" wrapText="1"/>
    </xf>
    <xf numFmtId="1" fontId="15" fillId="3" borderId="0" xfId="0" applyNumberFormat="1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164" fontId="15" fillId="3" borderId="2" xfId="0" applyNumberFormat="1" applyFont="1" applyFill="1" applyBorder="1" applyAlignment="1">
      <alignment horizontal="left" vertical="top" wrapText="1"/>
    </xf>
    <xf numFmtId="1" fontId="15" fillId="3" borderId="2" xfId="0" applyNumberFormat="1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164" fontId="15" fillId="0" borderId="0" xfId="0" applyNumberFormat="1" applyFont="1" applyAlignment="1">
      <alignment horizontal="left" vertical="top" wrapText="1"/>
    </xf>
    <xf numFmtId="1" fontId="15" fillId="0" borderId="0" xfId="0" applyNumberFormat="1" applyFont="1" applyAlignment="1">
      <alignment horizontal="left" vertical="top" wrapText="1"/>
    </xf>
    <xf numFmtId="16" fontId="21" fillId="0" borderId="0" xfId="0" applyNumberFormat="1" applyFont="1" applyAlignment="1">
      <alignment horizontal="left" vertical="top" wrapText="1"/>
    </xf>
    <xf numFmtId="15" fontId="17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16" fontId="14" fillId="0" borderId="5" xfId="0" applyNumberFormat="1" applyFont="1" applyBorder="1" applyAlignment="1">
      <alignment horizontal="left" vertical="top" wrapText="1"/>
    </xf>
    <xf numFmtId="15" fontId="15" fillId="0" borderId="5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164" fontId="10" fillId="5" borderId="0" xfId="0" applyNumberFormat="1" applyFont="1" applyFill="1" applyAlignment="1">
      <alignment horizontal="left" vertical="top" wrapText="1"/>
    </xf>
    <xf numFmtId="16" fontId="14" fillId="0" borderId="2" xfId="0" applyNumberFormat="1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5" fillId="6" borderId="2" xfId="0" applyFont="1" applyFill="1" applyBorder="1" applyAlignment="1">
      <alignment horizontal="left" vertical="top" wrapText="1"/>
    </xf>
    <xf numFmtId="0" fontId="16" fillId="5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164" fontId="15" fillId="5" borderId="2" xfId="0" applyNumberFormat="1" applyFont="1" applyFill="1" applyBorder="1" applyAlignment="1">
      <alignment horizontal="left" vertical="top" wrapText="1"/>
    </xf>
    <xf numFmtId="0" fontId="15" fillId="5" borderId="2" xfId="0" applyFont="1" applyFill="1" applyBorder="1" applyAlignment="1">
      <alignment horizontal="left" vertical="top" wrapText="1"/>
    </xf>
    <xf numFmtId="164" fontId="17" fillId="5" borderId="0" xfId="0" applyNumberFormat="1" applyFont="1" applyFill="1" applyAlignment="1">
      <alignment horizontal="left" vertical="top" wrapText="1"/>
    </xf>
    <xf numFmtId="1" fontId="17" fillId="5" borderId="0" xfId="0" applyNumberFormat="1" applyFont="1" applyFill="1" applyAlignment="1">
      <alignment horizontal="left" vertical="top" wrapText="1"/>
    </xf>
    <xf numFmtId="1" fontId="17" fillId="5" borderId="2" xfId="0" applyNumberFormat="1" applyFont="1" applyFill="1" applyBorder="1" applyAlignment="1">
      <alignment horizontal="left" vertical="top" wrapText="1"/>
    </xf>
    <xf numFmtId="164" fontId="15" fillId="5" borderId="0" xfId="0" applyNumberFormat="1" applyFont="1" applyFill="1" applyAlignment="1">
      <alignment horizontal="left" vertical="top" wrapText="1"/>
    </xf>
    <xf numFmtId="1" fontId="15" fillId="5" borderId="0" xfId="0" applyNumberFormat="1" applyFont="1" applyFill="1" applyAlignment="1">
      <alignment horizontal="left" vertical="top" wrapText="1"/>
    </xf>
    <xf numFmtId="164" fontId="15" fillId="3" borderId="5" xfId="0" applyNumberFormat="1" applyFont="1" applyFill="1" applyBorder="1" applyAlignment="1">
      <alignment horizontal="left" vertical="top" wrapText="1"/>
    </xf>
    <xf numFmtId="1" fontId="15" fillId="3" borderId="5" xfId="0" applyNumberFormat="1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16" fontId="23" fillId="0" borderId="0" xfId="0" applyNumberFormat="1" applyFont="1" applyAlignment="1">
      <alignment horizontal="left" vertical="top" wrapText="1"/>
    </xf>
    <xf numFmtId="15" fontId="24" fillId="0" borderId="0" xfId="0" applyNumberFormat="1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15" fontId="24" fillId="0" borderId="1" xfId="0" applyNumberFormat="1" applyFont="1" applyBorder="1" applyAlignment="1">
      <alignment horizontal="left" vertical="top"/>
    </xf>
    <xf numFmtId="0" fontId="24" fillId="0" borderId="1" xfId="0" applyFont="1" applyBorder="1" applyAlignment="1">
      <alignment horizontal="left" vertical="top" wrapText="1"/>
    </xf>
    <xf numFmtId="0" fontId="26" fillId="5" borderId="3" xfId="0" applyFont="1" applyFill="1" applyBorder="1" applyAlignment="1">
      <alignment horizontal="left" vertical="top" wrapText="1"/>
    </xf>
    <xf numFmtId="0" fontId="24" fillId="5" borderId="3" xfId="0" applyFont="1" applyFill="1" applyBorder="1" applyAlignment="1">
      <alignment horizontal="left" vertical="top" wrapText="1"/>
    </xf>
    <xf numFmtId="164" fontId="6" fillId="5" borderId="4" xfId="0" applyNumberFormat="1" applyFont="1" applyFill="1" applyBorder="1" applyAlignment="1">
      <alignment horizontal="left" vertical="top" wrapText="1"/>
    </xf>
    <xf numFmtId="1" fontId="6" fillId="5" borderId="4" xfId="0" applyNumberFormat="1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24" fillId="5" borderId="4" xfId="0" applyFont="1" applyFill="1" applyBorder="1" applyAlignment="1">
      <alignment horizontal="left" vertical="top" wrapText="1"/>
    </xf>
    <xf numFmtId="164" fontId="24" fillId="5" borderId="2" xfId="0" applyNumberFormat="1" applyFont="1" applyFill="1" applyBorder="1" applyAlignment="1">
      <alignment horizontal="left" vertical="top" wrapText="1"/>
    </xf>
    <xf numFmtId="1" fontId="24" fillId="5" borderId="2" xfId="0" applyNumberFormat="1" applyFont="1" applyFill="1" applyBorder="1" applyAlignment="1">
      <alignment horizontal="left" vertical="top" wrapText="1"/>
    </xf>
    <xf numFmtId="0" fontId="24" fillId="5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164" fontId="6" fillId="5" borderId="0" xfId="0" applyNumberFormat="1" applyFont="1" applyFill="1" applyAlignment="1">
      <alignment horizontal="left" vertical="top" wrapText="1"/>
    </xf>
    <xf numFmtId="1" fontId="6" fillId="5" borderId="0" xfId="0" applyNumberFormat="1" applyFont="1" applyFill="1" applyAlignment="1">
      <alignment horizontal="left" vertical="top" wrapText="1"/>
    </xf>
    <xf numFmtId="0" fontId="6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left" vertical="top" wrapText="1"/>
    </xf>
    <xf numFmtId="164" fontId="6" fillId="8" borderId="0" xfId="0" applyNumberFormat="1" applyFont="1" applyFill="1" applyAlignment="1">
      <alignment horizontal="left" vertical="top" wrapText="1"/>
    </xf>
    <xf numFmtId="1" fontId="6" fillId="8" borderId="0" xfId="0" applyNumberFormat="1" applyFont="1" applyFill="1" applyAlignment="1">
      <alignment horizontal="left" vertical="top" wrapText="1"/>
    </xf>
    <xf numFmtId="0" fontId="24" fillId="8" borderId="0" xfId="0" applyFont="1" applyFill="1" applyAlignment="1">
      <alignment horizontal="left" vertical="top" wrapText="1"/>
    </xf>
    <xf numFmtId="0" fontId="6" fillId="8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164" fontId="6" fillId="5" borderId="2" xfId="0" applyNumberFormat="1" applyFont="1" applyFill="1" applyBorder="1" applyAlignment="1">
      <alignment horizontal="left" vertical="top" wrapText="1"/>
    </xf>
    <xf numFmtId="1" fontId="6" fillId="5" borderId="2" xfId="0" applyNumberFormat="1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15" fontId="24" fillId="0" borderId="2" xfId="0" applyNumberFormat="1" applyFont="1" applyBorder="1" applyAlignment="1">
      <alignment horizontal="left" vertical="top"/>
    </xf>
    <xf numFmtId="0" fontId="24" fillId="5" borderId="5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164" fontId="6" fillId="5" borderId="5" xfId="0" applyNumberFormat="1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24" fillId="8" borderId="2" xfId="0" applyFont="1" applyFill="1" applyBorder="1" applyAlignment="1">
      <alignment vertical="top" wrapText="1"/>
    </xf>
    <xf numFmtId="164" fontId="24" fillId="6" borderId="4" xfId="0" applyNumberFormat="1" applyFont="1" applyFill="1" applyBorder="1" applyAlignment="1">
      <alignment horizontal="left" vertical="top" wrapText="1"/>
    </xf>
    <xf numFmtId="164" fontId="24" fillId="6" borderId="2" xfId="0" applyNumberFormat="1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24" fillId="6" borderId="0" xfId="0" applyFont="1" applyFill="1" applyAlignment="1">
      <alignment horizontal="left" vertical="top" wrapText="1"/>
    </xf>
    <xf numFmtId="164" fontId="6" fillId="6" borderId="5" xfId="0" applyNumberFormat="1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164" fontId="6" fillId="6" borderId="0" xfId="0" applyNumberFormat="1" applyFont="1" applyFill="1" applyAlignment="1">
      <alignment horizontal="left" vertical="top" wrapText="1"/>
    </xf>
    <xf numFmtId="0" fontId="6" fillId="6" borderId="0" xfId="0" applyFont="1" applyFill="1" applyAlignment="1">
      <alignment horizontal="left" vertical="top" wrapText="1"/>
    </xf>
    <xf numFmtId="164" fontId="6" fillId="6" borderId="4" xfId="0" applyNumberFormat="1" applyFont="1" applyFill="1" applyBorder="1" applyAlignment="1">
      <alignment horizontal="left" vertical="top" wrapText="1"/>
    </xf>
    <xf numFmtId="0" fontId="24" fillId="6" borderId="4" xfId="0" applyFont="1" applyFill="1" applyBorder="1" applyAlignment="1">
      <alignment horizontal="left" vertical="top" wrapText="1"/>
    </xf>
    <xf numFmtId="164" fontId="6" fillId="6" borderId="2" xfId="0" applyNumberFormat="1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30" fillId="0" borderId="0" xfId="0" applyFont="1"/>
  </cellXfs>
  <cellStyles count="29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Normal" xfId="0" builtinId="0"/>
    <cellStyle name="Normal 4" xfId="289" xr:uid="{00000000-0005-0000-0000-000021010000}"/>
  </cellStyles>
  <dxfs count="0"/>
  <tableStyles count="0" defaultTableStyle="TableStyleMedium2" defaultPivotStyle="PivotStyleMedium9"/>
  <colors>
    <mruColors>
      <color rgb="FFFF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97960-FBDC-C448-946F-9CAE2FB5F524}">
  <sheetPr>
    <pageSetUpPr fitToPage="1"/>
  </sheetPr>
  <dimension ref="B1:D44"/>
  <sheetViews>
    <sheetView topLeftCell="A30" zoomScale="60" zoomScaleNormal="60" workbookViewId="0">
      <selection activeCell="D49" sqref="D49"/>
    </sheetView>
  </sheetViews>
  <sheetFormatPr defaultColWidth="23.42578125" defaultRowHeight="15"/>
  <cols>
    <col min="1" max="1" width="13.42578125" style="1" customWidth="1"/>
    <col min="2" max="2" width="44.7109375" style="1" customWidth="1"/>
    <col min="3" max="3" width="52.7109375" style="1" customWidth="1"/>
    <col min="4" max="4" width="145.28515625" style="1" customWidth="1"/>
    <col min="5" max="16384" width="23.42578125" style="1"/>
  </cols>
  <sheetData>
    <row r="1" spans="2:4" ht="23.25">
      <c r="B1" s="8" t="s">
        <v>5</v>
      </c>
      <c r="C1" s="9"/>
      <c r="D1" s="9"/>
    </row>
    <row r="2" spans="2:4" ht="23.25">
      <c r="B2" s="11"/>
      <c r="C2" s="11"/>
      <c r="D2" s="11"/>
    </row>
    <row r="3" spans="2:4" ht="31.5">
      <c r="B3" s="124" t="s">
        <v>80</v>
      </c>
      <c r="C3" s="124"/>
      <c r="D3" s="124"/>
    </row>
    <row r="4" spans="2:4" ht="37.5" customHeight="1">
      <c r="B4" s="124" t="s">
        <v>70</v>
      </c>
      <c r="C4" s="125"/>
      <c r="D4" s="125"/>
    </row>
    <row r="5" spans="2:4" ht="31.5">
      <c r="B5" s="41"/>
      <c r="C5" s="41"/>
      <c r="D5" s="41"/>
    </row>
    <row r="6" spans="2:4" ht="23.25">
      <c r="B6" s="53" t="s">
        <v>0</v>
      </c>
      <c r="C6" s="54" t="s">
        <v>78</v>
      </c>
      <c r="D6" s="55" t="s">
        <v>18</v>
      </c>
    </row>
    <row r="7" spans="2:4" ht="23.25" thickBot="1">
      <c r="B7" s="22" t="s">
        <v>4</v>
      </c>
      <c r="C7" s="23" t="s">
        <v>19</v>
      </c>
      <c r="D7" s="21"/>
    </row>
    <row r="8" spans="2:4" ht="22.5">
      <c r="B8" s="26" t="s">
        <v>1</v>
      </c>
      <c r="C8" s="26"/>
      <c r="D8" s="27"/>
    </row>
    <row r="9" spans="2:4" ht="23.25">
      <c r="B9" s="42"/>
      <c r="C9" s="43"/>
      <c r="D9" s="44" t="s">
        <v>20</v>
      </c>
    </row>
    <row r="10" spans="2:4" ht="23.25">
      <c r="B10" s="45"/>
      <c r="C10" s="46"/>
      <c r="D10" s="47" t="s">
        <v>15</v>
      </c>
    </row>
    <row r="11" spans="2:4" ht="22.5">
      <c r="B11" s="19"/>
      <c r="C11" s="20"/>
      <c r="D11" s="21"/>
    </row>
    <row r="12" spans="2:4" ht="22.5">
      <c r="B12" s="19"/>
      <c r="C12" s="20"/>
      <c r="D12" s="21"/>
    </row>
    <row r="13" spans="2:4" ht="18" customHeight="1">
      <c r="B13" s="6"/>
      <c r="C13" s="7"/>
      <c r="D13" s="5"/>
    </row>
    <row r="14" spans="2:4" ht="23.25">
      <c r="B14" s="48"/>
      <c r="C14" s="49"/>
      <c r="D14" s="10"/>
    </row>
    <row r="15" spans="2:4" ht="23.25">
      <c r="B15" s="12"/>
      <c r="C15" s="13"/>
      <c r="D15" s="14"/>
    </row>
    <row r="16" spans="2:4" ht="22.5">
      <c r="B16" s="53" t="s">
        <v>0</v>
      </c>
      <c r="C16" s="54">
        <v>45621</v>
      </c>
      <c r="D16" s="56" t="s">
        <v>79</v>
      </c>
    </row>
    <row r="17" spans="2:4" ht="23.25" thickBot="1">
      <c r="B17" s="22" t="s">
        <v>4</v>
      </c>
      <c r="C17" s="23" t="s">
        <v>10</v>
      </c>
      <c r="D17" s="23"/>
    </row>
    <row r="18" spans="2:4" ht="22.5">
      <c r="B18" s="61" t="s">
        <v>1</v>
      </c>
      <c r="C18" s="61"/>
      <c r="D18" s="62" t="s">
        <v>3</v>
      </c>
    </row>
    <row r="19" spans="2:4" s="3" customFormat="1" ht="23.25">
      <c r="B19" s="68" t="s">
        <v>29</v>
      </c>
      <c r="C19" s="69"/>
      <c r="D19" s="35" t="s">
        <v>33</v>
      </c>
    </row>
    <row r="20" spans="2:4" s="3" customFormat="1" ht="23.25">
      <c r="B20" s="65"/>
      <c r="C20" s="66"/>
      <c r="D20" s="35" t="s">
        <v>81</v>
      </c>
    </row>
    <row r="21" spans="2:4" s="3" customFormat="1" ht="22.5">
      <c r="B21" s="63" t="s">
        <v>30</v>
      </c>
      <c r="C21" s="67"/>
      <c r="D21" s="64" t="s">
        <v>83</v>
      </c>
    </row>
    <row r="22" spans="2:4" s="3" customFormat="1" ht="23.25">
      <c r="B22" s="15"/>
      <c r="C22" s="16"/>
      <c r="D22" s="17"/>
    </row>
    <row r="23" spans="2:4" s="3" customFormat="1" ht="22.5">
      <c r="B23" s="53" t="s">
        <v>0</v>
      </c>
      <c r="C23" s="54">
        <v>45622</v>
      </c>
      <c r="D23" s="56" t="s">
        <v>76</v>
      </c>
    </row>
    <row r="24" spans="2:4" s="3" customFormat="1" ht="22.5">
      <c r="B24" s="58" t="s">
        <v>4</v>
      </c>
      <c r="C24" s="24" t="s">
        <v>10</v>
      </c>
      <c r="D24" s="59"/>
    </row>
    <row r="25" spans="2:4" s="3" customFormat="1" ht="23.25">
      <c r="B25" s="33" t="s">
        <v>1</v>
      </c>
      <c r="C25" s="33"/>
      <c r="D25" s="33" t="s">
        <v>3</v>
      </c>
    </row>
    <row r="26" spans="2:4" s="3" customFormat="1" ht="23.25">
      <c r="B26" s="35" t="s">
        <v>29</v>
      </c>
      <c r="C26" s="34"/>
      <c r="D26" s="35" t="s">
        <v>82</v>
      </c>
    </row>
    <row r="27" spans="2:4" s="3" customFormat="1" ht="23.25">
      <c r="B27" s="57" t="s">
        <v>30</v>
      </c>
      <c r="C27" s="34"/>
      <c r="D27" s="35" t="s">
        <v>32</v>
      </c>
    </row>
    <row r="28" spans="2:4" s="2" customFormat="1" ht="22.5">
      <c r="B28" s="50"/>
      <c r="C28" s="51"/>
      <c r="D28" s="52"/>
    </row>
    <row r="29" spans="2:4" s="3" customFormat="1" ht="31.5" customHeight="1">
      <c r="B29" s="53" t="s">
        <v>0</v>
      </c>
      <c r="C29" s="54">
        <v>45623</v>
      </c>
      <c r="D29" s="55" t="s">
        <v>77</v>
      </c>
    </row>
    <row r="30" spans="2:4" s="3" customFormat="1" ht="23.25">
      <c r="B30" s="12" t="s">
        <v>4</v>
      </c>
      <c r="C30" s="25" t="s">
        <v>10</v>
      </c>
      <c r="D30" s="17"/>
    </row>
    <row r="31" spans="2:4" s="3" customFormat="1" ht="22.5">
      <c r="B31" s="36" t="s">
        <v>1</v>
      </c>
      <c r="C31" s="36"/>
      <c r="D31" s="36" t="s">
        <v>3</v>
      </c>
    </row>
    <row r="32" spans="2:4" s="3" customFormat="1" ht="22.5">
      <c r="B32" s="39" t="s">
        <v>29</v>
      </c>
      <c r="C32" s="38"/>
      <c r="D32" s="39" t="s">
        <v>84</v>
      </c>
    </row>
    <row r="33" spans="2:4" s="3" customFormat="1" ht="22.5">
      <c r="B33" s="37" t="s">
        <v>30</v>
      </c>
      <c r="C33" s="40"/>
      <c r="D33" s="60" t="s">
        <v>85</v>
      </c>
    </row>
    <row r="34" spans="2:4" s="3" customFormat="1" ht="23.25">
      <c r="B34" s="15"/>
      <c r="C34" s="18"/>
      <c r="D34" s="17"/>
    </row>
    <row r="35" spans="2:4" ht="22.5">
      <c r="B35" s="53" t="s">
        <v>0</v>
      </c>
      <c r="C35" s="54">
        <v>45624</v>
      </c>
      <c r="D35" s="56" t="s">
        <v>86</v>
      </c>
    </row>
    <row r="36" spans="2:4" ht="23.25" thickBot="1">
      <c r="B36" s="22" t="s">
        <v>4</v>
      </c>
      <c r="C36" s="23" t="s">
        <v>10</v>
      </c>
      <c r="D36" s="21"/>
    </row>
    <row r="37" spans="2:4" ht="22.5">
      <c r="B37" s="26" t="s">
        <v>1</v>
      </c>
      <c r="C37" s="26"/>
      <c r="D37" s="27"/>
    </row>
    <row r="38" spans="2:4" ht="23.25">
      <c r="B38" s="70" t="s">
        <v>29</v>
      </c>
      <c r="C38" s="71"/>
      <c r="D38" s="72" t="s">
        <v>88</v>
      </c>
    </row>
    <row r="39" spans="2:4" ht="24" customHeight="1">
      <c r="B39" s="42" t="s">
        <v>30</v>
      </c>
      <c r="C39" s="43"/>
      <c r="D39" s="72" t="s">
        <v>88</v>
      </c>
    </row>
    <row r="40" spans="2:4" s="3" customFormat="1" ht="18.75">
      <c r="B40" s="6"/>
      <c r="C40" s="4"/>
      <c r="D40" s="5"/>
    </row>
    <row r="41" spans="2:4" s="3" customFormat="1" ht="22.5">
      <c r="B41" s="53" t="s">
        <v>0</v>
      </c>
      <c r="C41" s="54">
        <v>45625</v>
      </c>
      <c r="D41" s="56" t="s">
        <v>89</v>
      </c>
    </row>
    <row r="42" spans="2:4" s="3" customFormat="1" ht="23.25" thickBot="1">
      <c r="B42" s="22" t="s">
        <v>4</v>
      </c>
      <c r="C42" s="23" t="s">
        <v>25</v>
      </c>
      <c r="D42" s="21"/>
    </row>
    <row r="43" spans="2:4" ht="22.5">
      <c r="B43" s="28" t="s">
        <v>1</v>
      </c>
      <c r="C43" s="28"/>
      <c r="D43" s="29" t="s">
        <v>3</v>
      </c>
    </row>
    <row r="44" spans="2:4" ht="23.25">
      <c r="B44" s="30"/>
      <c r="C44" s="31"/>
      <c r="D44" s="32" t="s">
        <v>27</v>
      </c>
    </row>
  </sheetData>
  <mergeCells count="2">
    <mergeCell ref="B3:D3"/>
    <mergeCell ref="B4:D4"/>
  </mergeCells>
  <printOptions horizontalCentered="1"/>
  <pageMargins left="0.70866141732283505" right="0.70866141732283505" top="0.74803149606299202" bottom="0.74803149606299202" header="0.31496062992126" footer="0.31496062992126"/>
  <pageSetup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FC6E-3B07-42C2-8386-FD59AF1D65A4}">
  <dimension ref="A1:G61"/>
  <sheetViews>
    <sheetView tabSelected="1" topLeftCell="C53" zoomScale="111" zoomScaleNormal="60" workbookViewId="0">
      <selection activeCell="C63" sqref="C63"/>
    </sheetView>
  </sheetViews>
  <sheetFormatPr defaultColWidth="23.42578125" defaultRowHeight="15"/>
  <cols>
    <col min="1" max="1" width="13.42578125" style="1" customWidth="1"/>
    <col min="2" max="2" width="21" style="1" customWidth="1"/>
    <col min="3" max="3" width="139" style="1" customWidth="1"/>
    <col min="4" max="4" width="85.42578125" style="1" customWidth="1"/>
    <col min="5" max="5" width="23.42578125" style="3" customWidth="1"/>
    <col min="6" max="6" width="27" style="3" customWidth="1"/>
    <col min="7" max="7" width="83" style="1" customWidth="1"/>
    <col min="8" max="8" width="12.85546875" style="1" customWidth="1"/>
    <col min="9" max="16384" width="23.42578125" style="1"/>
  </cols>
  <sheetData>
    <row r="1" spans="1:7" ht="31.5">
      <c r="A1" s="124" t="s">
        <v>28</v>
      </c>
      <c r="B1" s="124"/>
      <c r="C1" s="124"/>
      <c r="D1" s="124"/>
      <c r="E1" s="124"/>
      <c r="F1" s="124"/>
      <c r="G1" s="124"/>
    </row>
    <row r="2" spans="1:7" ht="23.25" customHeight="1">
      <c r="A2" s="126" t="s">
        <v>70</v>
      </c>
      <c r="B2" s="125"/>
      <c r="C2" s="125"/>
      <c r="D2" s="125"/>
      <c r="E2" s="125"/>
      <c r="F2" s="125"/>
      <c r="G2" s="125"/>
    </row>
    <row r="3" spans="1:7" s="77" customFormat="1" ht="18.75">
      <c r="A3" s="73" t="s">
        <v>0</v>
      </c>
      <c r="B3" s="74">
        <v>45615</v>
      </c>
      <c r="C3" s="75" t="s">
        <v>75</v>
      </c>
      <c r="D3" s="76"/>
      <c r="E3" s="75"/>
      <c r="F3" s="75"/>
      <c r="G3" s="76"/>
    </row>
    <row r="4" spans="1:7" s="77" customFormat="1" ht="19.5" thickBot="1">
      <c r="A4" s="78" t="s">
        <v>4</v>
      </c>
      <c r="B4" s="79" t="s">
        <v>10</v>
      </c>
      <c r="C4" s="79"/>
      <c r="D4" s="79"/>
      <c r="E4" s="79"/>
      <c r="F4" s="80"/>
      <c r="G4" s="78"/>
    </row>
    <row r="5" spans="1:7" s="77" customFormat="1" ht="18.75">
      <c r="A5" s="81" t="s">
        <v>1</v>
      </c>
      <c r="B5" s="81" t="s">
        <v>2</v>
      </c>
      <c r="C5" s="82" t="s">
        <v>3</v>
      </c>
      <c r="D5" s="81" t="s">
        <v>8</v>
      </c>
      <c r="E5" s="82" t="s">
        <v>7</v>
      </c>
      <c r="F5" s="82" t="s">
        <v>9</v>
      </c>
      <c r="G5" s="82" t="s">
        <v>6</v>
      </c>
    </row>
    <row r="6" spans="1:7" s="75" customFormat="1" ht="18.75">
      <c r="A6" s="83">
        <v>0.375</v>
      </c>
      <c r="B6" s="84">
        <v>30</v>
      </c>
      <c r="C6" s="85" t="s">
        <v>49</v>
      </c>
      <c r="D6" s="86"/>
      <c r="E6" s="85"/>
      <c r="F6" s="85"/>
      <c r="G6" s="85"/>
    </row>
    <row r="7" spans="1:7" s="75" customFormat="1" ht="18.75">
      <c r="A7" s="83"/>
      <c r="B7" s="84"/>
      <c r="C7" s="86" t="s">
        <v>16</v>
      </c>
      <c r="D7" s="85"/>
      <c r="E7" s="85"/>
      <c r="F7" s="85"/>
      <c r="G7" s="85"/>
    </row>
    <row r="8" spans="1:7" s="75" customFormat="1" ht="18.75">
      <c r="A8" s="87"/>
      <c r="B8" s="88"/>
      <c r="C8" s="89" t="s">
        <v>12</v>
      </c>
      <c r="D8" s="89"/>
      <c r="E8" s="90"/>
      <c r="F8" s="90"/>
      <c r="G8" s="90"/>
    </row>
    <row r="9" spans="1:7" s="75" customFormat="1" ht="18.75">
      <c r="A9" s="91">
        <f>+A6+B6*0.5/(12*60)</f>
        <v>0.39583333333333331</v>
      </c>
      <c r="B9" s="92">
        <v>5</v>
      </c>
      <c r="C9" s="93" t="s">
        <v>59</v>
      </c>
      <c r="D9" s="93" t="s">
        <v>7</v>
      </c>
      <c r="E9" s="93"/>
      <c r="F9" s="93"/>
      <c r="G9" s="93"/>
    </row>
    <row r="10" spans="1:7" s="4" customFormat="1" ht="18.75">
      <c r="A10" s="91">
        <f>+A9+B9*0.5/(12*60)</f>
        <v>0.39930555555555552</v>
      </c>
      <c r="B10" s="92">
        <v>5</v>
      </c>
      <c r="C10" s="93" t="s">
        <v>54</v>
      </c>
      <c r="D10" s="93" t="s">
        <v>14</v>
      </c>
      <c r="E10" s="93"/>
      <c r="F10" s="93"/>
      <c r="G10" s="93"/>
    </row>
    <row r="11" spans="1:7" s="4" customFormat="1" ht="18.75">
      <c r="A11" s="91">
        <f>+A10+B10*0.5/(12*60)</f>
        <v>0.40277777777777773</v>
      </c>
      <c r="B11" s="92">
        <v>10</v>
      </c>
      <c r="C11" s="93" t="s">
        <v>53</v>
      </c>
      <c r="D11" s="93" t="s">
        <v>51</v>
      </c>
      <c r="E11" s="93"/>
      <c r="F11" s="93"/>
      <c r="G11" s="93"/>
    </row>
    <row r="12" spans="1:7" s="4" customFormat="1" ht="18.75">
      <c r="A12" s="91">
        <f>+A11+B11*0.5/(12*60)</f>
        <v>0.40972222222222215</v>
      </c>
      <c r="B12" s="92">
        <v>5</v>
      </c>
      <c r="C12" s="93" t="s">
        <v>34</v>
      </c>
      <c r="D12" s="93" t="s">
        <v>36</v>
      </c>
      <c r="E12" s="93"/>
      <c r="F12" s="93"/>
      <c r="G12" s="93"/>
    </row>
    <row r="13" spans="1:7" s="4" customFormat="1" ht="18.75">
      <c r="A13" s="91">
        <f>+A12+B12*0.5/(12*60)</f>
        <v>0.41319444444444436</v>
      </c>
      <c r="B13" s="92">
        <v>5</v>
      </c>
      <c r="C13" s="94" t="s">
        <v>35</v>
      </c>
      <c r="D13" s="93" t="s">
        <v>39</v>
      </c>
      <c r="E13" s="93"/>
      <c r="F13" s="93"/>
      <c r="G13" s="93"/>
    </row>
    <row r="14" spans="1:7" s="4" customFormat="1" ht="18.75">
      <c r="A14" s="91">
        <f>+A13+B14*0.5/(12*60)</f>
        <v>0.41666666666666657</v>
      </c>
      <c r="B14" s="92">
        <v>5</v>
      </c>
      <c r="C14" s="94" t="s">
        <v>52</v>
      </c>
      <c r="D14" s="93" t="s">
        <v>63</v>
      </c>
      <c r="E14" s="93"/>
      <c r="F14" s="93"/>
      <c r="G14" s="93"/>
    </row>
    <row r="15" spans="1:7" s="4" customFormat="1" ht="25.5" customHeight="1">
      <c r="A15" s="91">
        <f>+A14+B14*0.5/(12*60)</f>
        <v>0.42013888888888878</v>
      </c>
      <c r="B15" s="92">
        <v>5</v>
      </c>
      <c r="C15" s="93" t="s">
        <v>64</v>
      </c>
      <c r="D15" s="93" t="s">
        <v>38</v>
      </c>
      <c r="E15" s="93"/>
      <c r="F15" s="93"/>
      <c r="G15" s="93"/>
    </row>
    <row r="16" spans="1:7" s="4" customFormat="1" ht="18.75">
      <c r="A16" s="91">
        <f>+A15+B15*0.5/(12*60)</f>
        <v>0.42361111111111099</v>
      </c>
      <c r="B16" s="92">
        <v>10</v>
      </c>
      <c r="C16" s="93" t="s">
        <v>67</v>
      </c>
      <c r="D16" s="93" t="s">
        <v>68</v>
      </c>
      <c r="E16" s="93"/>
      <c r="F16" s="93"/>
      <c r="G16" s="93"/>
    </row>
    <row r="17" spans="1:7" s="4" customFormat="1" ht="27" customHeight="1">
      <c r="A17" s="91">
        <f>+A16+B16*0.5/(12*60)</f>
        <v>0.43055555555555541</v>
      </c>
      <c r="B17" s="92">
        <v>10</v>
      </c>
      <c r="C17" s="93" t="s">
        <v>71</v>
      </c>
      <c r="D17" s="93" t="s">
        <v>37</v>
      </c>
      <c r="E17" s="93"/>
      <c r="F17" s="95"/>
      <c r="G17" s="93"/>
    </row>
    <row r="18" spans="1:7" s="75" customFormat="1" ht="18.75">
      <c r="A18" s="96">
        <f>+A17+B17*0.5/(12*60)</f>
        <v>0.43749999999999983</v>
      </c>
      <c r="B18" s="97">
        <v>30</v>
      </c>
      <c r="C18" s="98" t="s">
        <v>23</v>
      </c>
      <c r="D18" s="99"/>
      <c r="E18" s="99"/>
      <c r="F18" s="99"/>
      <c r="G18" s="99"/>
    </row>
    <row r="19" spans="1:7" s="75" customFormat="1" ht="26.25" customHeight="1">
      <c r="A19" s="91">
        <f>+A18+B18*0.5/(12*60)</f>
        <v>0.45833333333333315</v>
      </c>
      <c r="B19" s="92">
        <v>30</v>
      </c>
      <c r="C19" s="93" t="s">
        <v>50</v>
      </c>
      <c r="D19" s="93"/>
      <c r="E19" s="93"/>
      <c r="F19" s="93"/>
      <c r="G19" s="93"/>
    </row>
    <row r="20" spans="1:7" s="75" customFormat="1" ht="18.75">
      <c r="A20" s="91">
        <f t="shared" ref="A20:A23" si="0">+A19+B19*0.5/(12*60)</f>
        <v>0.47916666666666646</v>
      </c>
      <c r="B20" s="92">
        <v>10</v>
      </c>
      <c r="C20" s="92" t="s">
        <v>60</v>
      </c>
      <c r="D20" s="92"/>
      <c r="E20" s="92"/>
      <c r="F20" s="92"/>
      <c r="G20" s="92"/>
    </row>
    <row r="21" spans="1:7" s="75" customFormat="1" ht="24.75" customHeight="1">
      <c r="A21" s="91">
        <f t="shared" si="0"/>
        <v>0.48611111111111088</v>
      </c>
      <c r="B21" s="92">
        <v>60</v>
      </c>
      <c r="C21" s="93" t="s">
        <v>40</v>
      </c>
      <c r="D21" s="93"/>
      <c r="E21" s="93"/>
      <c r="F21" s="93"/>
      <c r="G21" s="93"/>
    </row>
    <row r="22" spans="1:7" s="75" customFormat="1" ht="18.75">
      <c r="A22" s="91">
        <f t="shared" si="0"/>
        <v>0.52777777777777757</v>
      </c>
      <c r="B22" s="92">
        <v>20</v>
      </c>
      <c r="C22" s="92" t="s">
        <v>61</v>
      </c>
      <c r="D22" s="93"/>
      <c r="E22" s="93"/>
      <c r="F22" s="93"/>
      <c r="G22" s="93" t="s">
        <v>24</v>
      </c>
    </row>
    <row r="23" spans="1:7" s="75" customFormat="1" ht="30" customHeight="1">
      <c r="A23" s="96">
        <f t="shared" si="0"/>
        <v>0.54166666666666641</v>
      </c>
      <c r="B23" s="97">
        <v>60</v>
      </c>
      <c r="C23" s="98" t="s">
        <v>48</v>
      </c>
      <c r="D23" s="98"/>
      <c r="E23" s="98"/>
      <c r="F23" s="98"/>
      <c r="G23" s="99" t="s">
        <v>42</v>
      </c>
    </row>
    <row r="24" spans="1:7" s="75" customFormat="1" ht="22.5" customHeight="1">
      <c r="A24" s="83"/>
      <c r="B24" s="84"/>
      <c r="C24" s="86" t="s">
        <v>16</v>
      </c>
      <c r="D24" s="85"/>
      <c r="E24" s="85"/>
      <c r="F24" s="85"/>
      <c r="G24" s="85"/>
    </row>
    <row r="25" spans="1:7" s="75" customFormat="1" ht="20.25" customHeight="1">
      <c r="A25" s="91">
        <v>0.60416666666666663</v>
      </c>
      <c r="B25" s="92">
        <v>90</v>
      </c>
      <c r="C25" s="93" t="s">
        <v>65</v>
      </c>
      <c r="D25" s="93"/>
      <c r="E25" s="93"/>
      <c r="F25" s="93"/>
      <c r="G25" s="93" t="s">
        <v>44</v>
      </c>
    </row>
    <row r="26" spans="1:7" s="75" customFormat="1" ht="18.75">
      <c r="A26" s="91">
        <f>+A25+B25*0.5/(12*60)</f>
        <v>0.66666666666666663</v>
      </c>
      <c r="B26" s="92">
        <v>30</v>
      </c>
      <c r="C26" s="92" t="s">
        <v>66</v>
      </c>
      <c r="D26" s="93"/>
      <c r="E26" s="93"/>
      <c r="F26" s="93"/>
      <c r="G26" s="93"/>
    </row>
    <row r="27" spans="1:7" s="75" customFormat="1" ht="18.75">
      <c r="A27" s="91">
        <f>+A26+B26*0.5/(12*60)</f>
        <v>0.6875</v>
      </c>
      <c r="B27" s="92"/>
      <c r="C27" s="100" t="s">
        <v>21</v>
      </c>
      <c r="D27" s="93"/>
      <c r="E27" s="93"/>
      <c r="F27" s="93"/>
      <c r="G27" s="93"/>
    </row>
    <row r="28" spans="1:7" s="75" customFormat="1" ht="18.75">
      <c r="A28" s="101"/>
      <c r="B28" s="102"/>
      <c r="C28" s="103" t="s">
        <v>13</v>
      </c>
      <c r="D28" s="90"/>
      <c r="E28" s="90"/>
      <c r="F28" s="90"/>
      <c r="G28" s="90"/>
    </row>
    <row r="29" spans="1:7" s="75" customFormat="1" ht="18.75">
      <c r="A29" s="73" t="s">
        <v>0</v>
      </c>
      <c r="B29" s="74">
        <v>45616</v>
      </c>
      <c r="C29" s="75" t="s">
        <v>76</v>
      </c>
      <c r="D29" s="104"/>
      <c r="E29" s="104"/>
      <c r="F29" s="104"/>
      <c r="G29" s="4"/>
    </row>
    <row r="30" spans="1:7" s="75" customFormat="1" ht="18.75">
      <c r="A30" s="73" t="s">
        <v>4</v>
      </c>
      <c r="B30" s="105" t="s">
        <v>10</v>
      </c>
      <c r="C30" s="5"/>
      <c r="D30" s="104"/>
      <c r="E30" s="104"/>
      <c r="F30" s="104"/>
      <c r="G30" s="4"/>
    </row>
    <row r="31" spans="1:7" s="75" customFormat="1" ht="18.75">
      <c r="A31" s="106" t="s">
        <v>1</v>
      </c>
      <c r="B31" s="86" t="s">
        <v>2</v>
      </c>
      <c r="C31" s="106" t="s">
        <v>31</v>
      </c>
      <c r="D31" s="106" t="s">
        <v>8</v>
      </c>
      <c r="E31" s="106" t="s">
        <v>7</v>
      </c>
      <c r="F31" s="106" t="s">
        <v>9</v>
      </c>
      <c r="G31" s="106" t="s">
        <v>6</v>
      </c>
    </row>
    <row r="32" spans="1:7" s="75" customFormat="1" ht="28.35" customHeight="1">
      <c r="A32" s="107"/>
      <c r="B32" s="90"/>
      <c r="C32" s="86" t="s">
        <v>16</v>
      </c>
      <c r="D32" s="85"/>
      <c r="E32" s="85"/>
      <c r="F32" s="85"/>
      <c r="G32" s="85"/>
    </row>
    <row r="33" spans="1:7" s="75" customFormat="1" ht="31.5" customHeight="1">
      <c r="A33" s="108">
        <v>0.375</v>
      </c>
      <c r="B33" s="93">
        <v>30</v>
      </c>
      <c r="C33" s="93" t="s">
        <v>69</v>
      </c>
      <c r="D33" s="93"/>
      <c r="E33" s="93"/>
      <c r="F33" s="93"/>
      <c r="G33" s="93"/>
    </row>
    <row r="34" spans="1:7" s="75" customFormat="1" ht="28.5" customHeight="1">
      <c r="A34" s="91">
        <f>+A33+B33*0.5/(12*60)</f>
        <v>0.39583333333333331</v>
      </c>
      <c r="B34" s="93">
        <v>15</v>
      </c>
      <c r="C34" s="93" t="s">
        <v>60</v>
      </c>
      <c r="D34" s="93"/>
      <c r="E34" s="93"/>
      <c r="F34" s="93"/>
      <c r="G34" s="93"/>
    </row>
    <row r="35" spans="1:7" s="75" customFormat="1" ht="31.35" customHeight="1">
      <c r="A35" s="91">
        <f>+A34+B34*0.5/(12*60)</f>
        <v>0.40625</v>
      </c>
      <c r="B35" s="93">
        <v>45</v>
      </c>
      <c r="C35" s="93" t="s">
        <v>62</v>
      </c>
      <c r="D35" s="93"/>
      <c r="E35" s="93"/>
      <c r="F35" s="93"/>
      <c r="G35" s="93"/>
    </row>
    <row r="36" spans="1:7" s="75" customFormat="1" ht="31.35" customHeight="1">
      <c r="A36" s="91"/>
      <c r="B36" s="93"/>
      <c r="C36" s="92" t="s">
        <v>61</v>
      </c>
      <c r="D36" s="93"/>
      <c r="E36" s="93"/>
      <c r="F36" s="93"/>
      <c r="G36" s="93"/>
    </row>
    <row r="37" spans="1:7" s="75" customFormat="1" ht="30.6" customHeight="1">
      <c r="A37" s="96">
        <f>+A35+B35*0.5/(12*60)</f>
        <v>0.4375</v>
      </c>
      <c r="B37" s="99">
        <v>30</v>
      </c>
      <c r="C37" s="98" t="s">
        <v>11</v>
      </c>
      <c r="D37" s="99"/>
      <c r="E37" s="99"/>
      <c r="F37" s="99"/>
      <c r="G37" s="99"/>
    </row>
    <row r="38" spans="1:7" s="75" customFormat="1" ht="30.6" customHeight="1">
      <c r="A38" s="91">
        <f>+A37+B37*0.5/(12*60)</f>
        <v>0.45833333333333331</v>
      </c>
      <c r="B38" s="93">
        <v>30</v>
      </c>
      <c r="C38" s="93" t="s">
        <v>22</v>
      </c>
      <c r="D38" s="93"/>
      <c r="E38" s="93"/>
      <c r="F38" s="93"/>
      <c r="G38" s="93"/>
    </row>
    <row r="39" spans="1:7" s="75" customFormat="1" ht="30.6" customHeight="1">
      <c r="A39" s="91">
        <f>+A38+B38*0.5/(12*60)</f>
        <v>0.47916666666666663</v>
      </c>
      <c r="B39" s="93">
        <v>10</v>
      </c>
      <c r="C39" s="93" t="s">
        <v>60</v>
      </c>
      <c r="D39" s="93"/>
      <c r="E39" s="93"/>
      <c r="F39" s="93"/>
      <c r="G39" s="93"/>
    </row>
    <row r="40" spans="1:7" s="75" customFormat="1" ht="22.5" customHeight="1">
      <c r="A40" s="91">
        <f>+A39+B39*0.5/(12*60)</f>
        <v>0.48611111111111105</v>
      </c>
      <c r="B40" s="93">
        <v>60</v>
      </c>
      <c r="C40" s="93" t="s">
        <v>62</v>
      </c>
      <c r="D40" s="93"/>
      <c r="E40" s="93"/>
      <c r="F40" s="93"/>
      <c r="G40" s="93"/>
    </row>
    <row r="41" spans="1:7" s="75" customFormat="1" ht="20.25" customHeight="1">
      <c r="A41" s="91">
        <f>+A40+B40*0.5/(12*60)</f>
        <v>0.52777777777777768</v>
      </c>
      <c r="B41" s="93">
        <v>20</v>
      </c>
      <c r="C41" s="92" t="s">
        <v>61</v>
      </c>
      <c r="D41" s="93"/>
      <c r="E41" s="93"/>
      <c r="F41" s="93"/>
      <c r="G41" s="93"/>
    </row>
    <row r="42" spans="1:7" s="75" customFormat="1" ht="20.25" customHeight="1">
      <c r="A42" s="96">
        <v>0.54166666666666663</v>
      </c>
      <c r="B42" s="109">
        <v>60</v>
      </c>
      <c r="C42" s="110" t="s">
        <v>47</v>
      </c>
      <c r="D42" s="109"/>
      <c r="E42" s="109"/>
      <c r="F42" s="109"/>
      <c r="G42" s="109"/>
    </row>
    <row r="43" spans="1:7" s="75" customFormat="1" ht="18.75">
      <c r="A43" s="83"/>
      <c r="B43" s="85"/>
      <c r="C43" s="86" t="s">
        <v>43</v>
      </c>
      <c r="D43" s="85"/>
      <c r="E43" s="85"/>
      <c r="F43" s="85"/>
      <c r="G43" s="85"/>
    </row>
    <row r="44" spans="1:7" s="75" customFormat="1" ht="18.75" customHeight="1">
      <c r="A44" s="108">
        <v>0.60416666666666663</v>
      </c>
      <c r="B44" s="107">
        <v>120</v>
      </c>
      <c r="C44" s="93" t="s">
        <v>41</v>
      </c>
      <c r="D44" s="107"/>
      <c r="E44" s="107"/>
      <c r="F44" s="107"/>
      <c r="G44" s="93" t="s">
        <v>44</v>
      </c>
    </row>
    <row r="45" spans="1:7" s="75" customFormat="1" ht="37.5">
      <c r="A45" s="101">
        <f t="shared" ref="A45" si="1">+A44+B44*0.5/(12*60)</f>
        <v>0.6875</v>
      </c>
      <c r="B45" s="90"/>
      <c r="C45" s="103" t="s">
        <v>26</v>
      </c>
      <c r="D45" s="90"/>
      <c r="E45" s="90"/>
      <c r="F45" s="90"/>
      <c r="G45" s="90"/>
    </row>
    <row r="46" spans="1:7" s="77" customFormat="1" ht="18.75">
      <c r="A46" s="73" t="s">
        <v>0</v>
      </c>
      <c r="B46" s="74">
        <v>45617</v>
      </c>
      <c r="C46" s="75" t="s">
        <v>77</v>
      </c>
      <c r="D46" s="104"/>
      <c r="E46" s="104"/>
      <c r="F46" s="104"/>
      <c r="G46" s="4"/>
    </row>
    <row r="47" spans="1:7" s="77" customFormat="1" ht="18.75">
      <c r="A47" s="73" t="s">
        <v>4</v>
      </c>
      <c r="B47" s="105" t="s">
        <v>10</v>
      </c>
      <c r="C47" s="5"/>
      <c r="D47" s="104"/>
      <c r="E47" s="104"/>
      <c r="F47" s="104"/>
      <c r="G47" s="4"/>
    </row>
    <row r="48" spans="1:7" s="77" customFormat="1" ht="18.75">
      <c r="A48" s="111" t="s">
        <v>1</v>
      </c>
      <c r="B48" s="112" t="s">
        <v>2</v>
      </c>
      <c r="C48" s="111" t="s">
        <v>3</v>
      </c>
      <c r="D48" s="111" t="s">
        <v>8</v>
      </c>
      <c r="E48" s="111" t="s">
        <v>7</v>
      </c>
      <c r="F48" s="111" t="s">
        <v>9</v>
      </c>
      <c r="G48" s="111" t="s">
        <v>6</v>
      </c>
    </row>
    <row r="49" spans="1:7" s="77" customFormat="1" ht="18.75">
      <c r="A49" s="113"/>
      <c r="B49" s="113"/>
      <c r="C49" s="114" t="s">
        <v>45</v>
      </c>
      <c r="D49" s="113"/>
      <c r="E49" s="113"/>
      <c r="F49" s="113"/>
      <c r="G49" s="113"/>
    </row>
    <row r="50" spans="1:7" s="77" customFormat="1" ht="18.75">
      <c r="A50" s="115">
        <v>0.375</v>
      </c>
      <c r="B50" s="116">
        <v>60</v>
      </c>
      <c r="C50" s="116" t="s">
        <v>55</v>
      </c>
      <c r="D50" s="116"/>
      <c r="E50" s="116"/>
      <c r="F50" s="116"/>
      <c r="G50" s="116"/>
    </row>
    <row r="51" spans="1:7" s="77" customFormat="1" ht="18.75">
      <c r="A51" s="117">
        <f>+A50+B50*0.5/(12*60)</f>
        <v>0.41666666666666669</v>
      </c>
      <c r="B51" s="118">
        <v>30</v>
      </c>
      <c r="C51" s="118" t="s">
        <v>56</v>
      </c>
      <c r="D51" s="118"/>
      <c r="E51" s="118"/>
      <c r="F51" s="118"/>
      <c r="G51" s="118"/>
    </row>
    <row r="52" spans="1:7" s="77" customFormat="1" ht="18.75">
      <c r="A52" s="96">
        <f>+A51+B51*0.5/(12*60)</f>
        <v>0.4375</v>
      </c>
      <c r="B52" s="99">
        <v>30</v>
      </c>
      <c r="C52" s="98" t="s">
        <v>11</v>
      </c>
      <c r="D52" s="99"/>
      <c r="E52" s="99"/>
      <c r="F52" s="99"/>
      <c r="G52" s="99"/>
    </row>
    <row r="53" spans="1:7" s="77" customFormat="1" ht="23.25" customHeight="1">
      <c r="A53" s="117">
        <f>+A52+B52*0.5/(12*60)</f>
        <v>0.45833333333333331</v>
      </c>
      <c r="B53" s="118">
        <v>90</v>
      </c>
      <c r="C53" s="118" t="s">
        <v>58</v>
      </c>
      <c r="D53" s="118"/>
      <c r="E53" s="118"/>
      <c r="F53" s="118"/>
      <c r="G53" s="118"/>
    </row>
    <row r="54" spans="1:7" s="77" customFormat="1" ht="18.75">
      <c r="A54" s="117">
        <f>+A53+B53*0.5/(12*60)</f>
        <v>0.52083333333333326</v>
      </c>
      <c r="B54" s="118">
        <v>30</v>
      </c>
      <c r="C54" s="118" t="s">
        <v>56</v>
      </c>
      <c r="D54" s="118"/>
      <c r="E54" s="118"/>
      <c r="F54" s="118"/>
      <c r="G54" s="118"/>
    </row>
    <row r="55" spans="1:7" s="77" customFormat="1" ht="21" customHeight="1">
      <c r="A55" s="96">
        <f>+A54+B54*0.5/(12*60)</f>
        <v>0.54166666666666663</v>
      </c>
      <c r="B55" s="99">
        <v>60</v>
      </c>
      <c r="C55" s="98" t="s">
        <v>47</v>
      </c>
      <c r="D55" s="99"/>
      <c r="E55" s="99"/>
      <c r="F55" s="99"/>
      <c r="G55" s="99"/>
    </row>
    <row r="56" spans="1:7" s="77" customFormat="1" ht="18.75">
      <c r="A56" s="119"/>
      <c r="B56" s="113"/>
      <c r="C56" s="120" t="s">
        <v>74</v>
      </c>
      <c r="D56" s="113"/>
      <c r="E56" s="113"/>
      <c r="F56" s="113"/>
      <c r="G56" s="113"/>
    </row>
    <row r="57" spans="1:7" s="77" customFormat="1" ht="18.75">
      <c r="A57" s="117">
        <f>+A55+B55*0.5/(12*60)</f>
        <v>0.58333333333333326</v>
      </c>
      <c r="B57" s="118">
        <v>30</v>
      </c>
      <c r="C57" s="116" t="s">
        <v>72</v>
      </c>
      <c r="D57" s="118"/>
      <c r="E57" s="118"/>
      <c r="F57" s="118"/>
      <c r="G57" s="118" t="s">
        <v>57</v>
      </c>
    </row>
    <row r="58" spans="1:7" s="77" customFormat="1" ht="18.75">
      <c r="A58" s="117">
        <f>+A57+B57*0.5/(12*60)</f>
        <v>0.60416666666666663</v>
      </c>
      <c r="B58" s="118">
        <v>30</v>
      </c>
      <c r="C58" s="118" t="s">
        <v>56</v>
      </c>
      <c r="D58" s="118"/>
      <c r="E58" s="118"/>
      <c r="F58" s="118"/>
      <c r="G58" s="118"/>
    </row>
    <row r="59" spans="1:7" s="77" customFormat="1" ht="19.5" customHeight="1">
      <c r="A59" s="117">
        <f>+A58+B58*0.5/(12*60)</f>
        <v>0.625</v>
      </c>
      <c r="B59" s="118">
        <v>30</v>
      </c>
      <c r="C59" s="114" t="s">
        <v>17</v>
      </c>
      <c r="D59" s="118"/>
      <c r="E59" s="118"/>
      <c r="F59" s="118"/>
      <c r="G59" s="118" t="s">
        <v>46</v>
      </c>
    </row>
    <row r="60" spans="1:7" s="77" customFormat="1" ht="19.5" customHeight="1">
      <c r="A60" s="117">
        <f>+A59+B59*0.5/(12*60)</f>
        <v>0.64583333333333337</v>
      </c>
      <c r="B60" s="118">
        <v>60</v>
      </c>
      <c r="C60" s="114" t="s">
        <v>73</v>
      </c>
      <c r="D60" s="118"/>
      <c r="E60" s="118"/>
      <c r="F60" s="118"/>
      <c r="G60" s="118"/>
    </row>
    <row r="61" spans="1:7" s="77" customFormat="1" ht="18.75">
      <c r="A61" s="121">
        <f>+A59+B59*0.5/(12*60)</f>
        <v>0.64583333333333337</v>
      </c>
      <c r="B61" s="122"/>
      <c r="C61" s="123" t="s">
        <v>13</v>
      </c>
      <c r="D61" s="122"/>
      <c r="E61" s="122"/>
      <c r="F61" s="122"/>
      <c r="G61" s="122"/>
    </row>
  </sheetData>
  <mergeCells count="2">
    <mergeCell ref="A1:G1"/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1E25F-5759-42F1-ADF3-6ABB3CF83D8A}">
  <dimension ref="B2:D2"/>
  <sheetViews>
    <sheetView workbookViewId="0">
      <selection activeCell="B2" sqref="B2"/>
    </sheetView>
  </sheetViews>
  <sheetFormatPr defaultRowHeight="15"/>
  <sheetData>
    <row r="2" spans="2:4">
      <c r="B2" s="127" t="s">
        <v>87</v>
      </c>
      <c r="C2" s="127"/>
      <c r="D2" s="1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48185-4F39-4CB7-AAA9-7CDB2A62DAFC}">
  <dimension ref="B2"/>
  <sheetViews>
    <sheetView workbookViewId="0">
      <selection activeCell="D8" sqref="D8"/>
    </sheetView>
  </sheetViews>
  <sheetFormatPr defaultRowHeight="15"/>
  <sheetData>
    <row r="2" spans="2:2">
      <c r="B2" s="127" t="s">
        <v>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7667CB7544174F9879F5B91246D927" ma:contentTypeVersion="13" ma:contentTypeDescription="Create a new document." ma:contentTypeScope="" ma:versionID="0b4e6949399796ac6e15426f9b12e347">
  <xsd:schema xmlns:xsd="http://www.w3.org/2001/XMLSchema" xmlns:xs="http://www.w3.org/2001/XMLSchema" xmlns:p="http://schemas.microsoft.com/office/2006/metadata/properties" xmlns:ns3="fb5f1a03-cbbc-468c-95ef-85d0470eb6f3" xmlns:ns4="fa8feb2f-07ce-406a-bc8a-ca3f1c0eff47" targetNamespace="http://schemas.microsoft.com/office/2006/metadata/properties" ma:root="true" ma:fieldsID="458cce113e1f0dec4073c13456f8795a" ns3:_="" ns4:_="">
    <xsd:import namespace="fb5f1a03-cbbc-468c-95ef-85d0470eb6f3"/>
    <xsd:import namespace="fa8feb2f-07ce-406a-bc8a-ca3f1c0eff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f1a03-cbbc-468c-95ef-85d0470eb6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feb2f-07ce-406a-bc8a-ca3f1c0eff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795C24-942B-467D-B5A9-A1BED1B22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AB85DE-D673-4747-A448-23E03F0DD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5f1a03-cbbc-468c-95ef-85d0470eb6f3"/>
    <ds:schemaRef ds:uri="fa8feb2f-07ce-406a-bc8a-ca3f1c0ef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9C32DD-2660-4076-82B8-9E2DECC0C1A3}">
  <ds:schemaRefs>
    <ds:schemaRef ds:uri="http://schemas.microsoft.com/office/2006/metadata/properties"/>
    <ds:schemaRef ds:uri="http://www.w3.org/XML/1998/namespace"/>
    <ds:schemaRef ds:uri="fa8feb2f-07ce-406a-bc8a-ca3f1c0eff47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fb5f1a03-cbbc-468c-95ef-85d0470eb6f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Program Outline</vt:lpstr>
      <vt:lpstr>Main Scientific Event</vt:lpstr>
      <vt:lpstr>Task Forces meetings</vt:lpstr>
      <vt:lpstr>Field Visits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2019-01-31T10:23:07Z</cp:lastPrinted>
  <dcterms:created xsi:type="dcterms:W3CDTF">2006-09-16T00:00:00Z</dcterms:created>
  <dcterms:modified xsi:type="dcterms:W3CDTF">2024-10-23T17:51:04Z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0x010100E27667CB7544174F9879F5B91246D927</vt:lpwstr>
  </property>
</Properties>
</file>