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autoCompressPictures="0"/>
  <xr:revisionPtr revIDLastSave="0" documentId="8_{D4457B68-A064-4399-BFD2-3F0F0E774509}" xr6:coauthVersionLast="47" xr6:coauthVersionMax="47" xr10:uidLastSave="{00000000-0000-0000-0000-000000000000}"/>
  <bookViews>
    <workbookView xWindow="-110" yWindow="-110" windowWidth="19420" windowHeight="10300" tabRatio="808" activeTab="1" xr2:uid="{00000000-000D-0000-FFFF-FFFF00000000}"/>
  </bookViews>
  <sheets>
    <sheet name="Program Outline" sheetId="4" r:id="rId1"/>
    <sheet name="Main Scientific Event" sheetId="8" r:id="rId2"/>
    <sheet name="Task Force meeting - Agronomy" sheetId="9" r:id="rId3"/>
    <sheet name="Task Force meeting - PH_M" sheetId="11" r:id="rId4"/>
    <sheet name="Task Force meeting - Policy" sheetId="12" r:id="rId5"/>
    <sheet name="Task Force meeting - Breeding" sheetId="13" r:id="rId6"/>
    <sheet name="Task Force meeting - Gender" sheetId="14" r:id="rId7"/>
    <sheet name="Field Visits" sheetId="10" r:id="rId8"/>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0" l="1"/>
  <c r="A9" i="14"/>
  <c r="A10" i="14" s="1"/>
  <c r="A12" i="14" s="1"/>
  <c r="A13" i="14" s="1"/>
  <c r="A14" i="14" s="1"/>
  <c r="A15" i="14" s="1"/>
  <c r="A16" i="14" s="1"/>
  <c r="A17" i="14" s="1"/>
  <c r="A18" i="14" s="1"/>
  <c r="A19" i="14" s="1"/>
  <c r="A9" i="8"/>
  <c r="A32" i="12"/>
  <c r="A38" i="1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3" i="11"/>
  <c r="A34" i="11" s="1"/>
  <c r="A35" i="11" s="1"/>
  <c r="A36" i="11" s="1"/>
  <c r="A37" i="11" s="1"/>
  <c r="A8" i="11"/>
  <c r="A9" i="11" s="1"/>
  <c r="A10" i="11" s="1"/>
  <c r="A11" i="11" s="1"/>
  <c r="A12" i="11" s="1"/>
  <c r="A13" i="11" s="1"/>
  <c r="A14" i="11" s="1"/>
  <c r="A15" i="11" s="1"/>
  <c r="A16" i="11" s="1"/>
  <c r="A17" i="11" s="1"/>
  <c r="A18" i="11" s="1"/>
  <c r="A19" i="11" s="1"/>
  <c r="A20" i="11" s="1"/>
  <c r="A21" i="11" s="1"/>
  <c r="A22" i="11" s="1"/>
  <c r="A23" i="11" s="1"/>
  <c r="A25" i="11" s="1"/>
  <c r="A26" i="11" s="1"/>
  <c r="A27" i="11" s="1"/>
  <c r="A28" i="11" s="1"/>
  <c r="A29" i="11" s="1"/>
  <c r="A30" i="11" s="1"/>
  <c r="A7" i="9"/>
  <c r="A8" i="9" s="1"/>
  <c r="A9" i="9" s="1"/>
  <c r="A10" i="9" s="1"/>
  <c r="A11" i="9" s="1"/>
  <c r="A12" i="9" s="1"/>
  <c r="A13" i="9" s="1"/>
  <c r="A7" i="10" l="1"/>
  <c r="A26" i="8"/>
  <c r="A27" i="8" s="1"/>
  <c r="A34" i="8" l="1"/>
  <c r="A35" i="8" s="1"/>
  <c r="A36" i="8" s="1"/>
  <c r="A37" i="8" s="1"/>
  <c r="A51" i="8"/>
  <c r="A52" i="8" s="1"/>
  <c r="A53" i="8" s="1"/>
  <c r="A54" i="8" s="1"/>
  <c r="A55" i="8" s="1"/>
  <c r="A57" i="8" s="1"/>
  <c r="A10" i="8"/>
  <c r="A38" i="8" l="1"/>
  <c r="A39" i="8" s="1"/>
  <c r="A40" i="8" s="1"/>
  <c r="A41" i="8" s="1"/>
  <c r="A42" i="8" s="1"/>
  <c r="A11" i="8"/>
  <c r="A12" i="8" s="1"/>
  <c r="A13" i="8" s="1"/>
  <c r="A58" i="8"/>
  <c r="A59" i="8" s="1"/>
  <c r="A61" i="8" l="1"/>
  <c r="A60" i="8"/>
  <c r="A45" i="8"/>
  <c r="A14" i="8"/>
  <c r="A15" i="8" l="1"/>
  <c r="A16" i="8" s="1"/>
  <c r="A17" i="8" s="1"/>
  <c r="A18" i="8" s="1"/>
  <c r="A19" i="8" s="1"/>
  <c r="A20" i="8" s="1"/>
  <c r="A21" i="8" s="1"/>
  <c r="A22" i="8" s="1"/>
  <c r="A23" i="8" s="1"/>
</calcChain>
</file>

<file path=xl/sharedStrings.xml><?xml version="1.0" encoding="utf-8"?>
<sst xmlns="http://schemas.openxmlformats.org/spreadsheetml/2006/main" count="608" uniqueCount="261">
  <si>
    <t xml:space="preserve">Date: </t>
  </si>
  <si>
    <t>Time</t>
  </si>
  <si>
    <t>Duration</t>
  </si>
  <si>
    <t>Topic</t>
  </si>
  <si>
    <t>Venue:</t>
  </si>
  <si>
    <t xml:space="preserve">PROGRAM OUTLINE </t>
  </si>
  <si>
    <t>Set-up</t>
  </si>
  <si>
    <t>Chair</t>
  </si>
  <si>
    <t>Resource persons/presenters</t>
  </si>
  <si>
    <t>Rapporteurs</t>
  </si>
  <si>
    <t xml:space="preserve">Mbe, Bouake </t>
  </si>
  <si>
    <t>Coffee break</t>
  </si>
  <si>
    <t xml:space="preserve">Official opening </t>
  </si>
  <si>
    <t>Departure</t>
  </si>
  <si>
    <t>Task Forces, projects and partners meetings</t>
  </si>
  <si>
    <t>Joint Plenary Session</t>
  </si>
  <si>
    <t>Closing Ceremony</t>
  </si>
  <si>
    <t>Pre-event meetings</t>
  </si>
  <si>
    <t>Mbe, Bouake &amp; Online</t>
  </si>
  <si>
    <t xml:space="preserve">Preparatory Annual Review and Planning (ARP) </t>
  </si>
  <si>
    <t>End of day 1</t>
  </si>
  <si>
    <t>Panel Discussion – open discussion</t>
  </si>
  <si>
    <t>End of day 2
Departure</t>
  </si>
  <si>
    <t>AfricaRice Science Week  2024</t>
  </si>
  <si>
    <t>AM</t>
  </si>
  <si>
    <t>PM</t>
  </si>
  <si>
    <t xml:space="preserve">Topic </t>
  </si>
  <si>
    <t>Parallel Sessions | Thematic Areas</t>
  </si>
  <si>
    <t xml:space="preserve">Official Opening </t>
  </si>
  <si>
    <t>Bouake Mayor's address</t>
  </si>
  <si>
    <t>CNRA Director's address</t>
  </si>
  <si>
    <t>Mayor or representatve</t>
  </si>
  <si>
    <t>Ministry of Higher Education and Scientific Research representative</t>
  </si>
  <si>
    <t>Ministry of Agriculture and Rural Development representative</t>
  </si>
  <si>
    <t>CNRA Director or representative</t>
  </si>
  <si>
    <t>Panel Discussion</t>
  </si>
  <si>
    <t>Lunch break / Posters session / Networking</t>
  </si>
  <si>
    <t>Parallel Sessions on Thematic Areas</t>
  </si>
  <si>
    <t>Parallel sessions on the four Thematic Areas
Working coffee break (no formal coffee break)</t>
  </si>
  <si>
    <t>CGIAR Science programs and Major Funding Initiatives</t>
  </si>
  <si>
    <t>Closing ceremony and Afternoon tea/coffee</t>
  </si>
  <si>
    <t xml:space="preserve">Lunch break
</t>
  </si>
  <si>
    <t xml:space="preserve">Lunch break 
</t>
  </si>
  <si>
    <t>Welcome of delegates and Settling</t>
  </si>
  <si>
    <t>ADERIZ Director's address</t>
  </si>
  <si>
    <t>AfricaRice DG's opening address</t>
  </si>
  <si>
    <t>Presentation and exchanges on CGIAR Science programs</t>
  </si>
  <si>
    <t>Discussion</t>
  </si>
  <si>
    <t>DRI and Program Leaders</t>
  </si>
  <si>
    <t>Remarks by Discussants</t>
  </si>
  <si>
    <t>Q&amp;A -- Open Discussion</t>
  </si>
  <si>
    <t xml:space="preserve">Panel Discussion </t>
  </si>
  <si>
    <t>ADERIZ Director or representative</t>
  </si>
  <si>
    <t xml:space="preserve">MARD-CI rrepresentative's address </t>
  </si>
  <si>
    <t>Discussions</t>
  </si>
  <si>
    <t>AfricaRice Board Chair's address</t>
  </si>
  <si>
    <t>AfricaRice Board Chair</t>
  </si>
  <si>
    <t>General Theme: Transformation of the Rice-based Food Systems under Climate and Geo-political Changes to Accelerate Rice self-sufficiency in Africa through Science and R&amp;D Partnerships</t>
  </si>
  <si>
    <t>Free Time</t>
  </si>
  <si>
    <t>Science Week and recommendations and  Closing</t>
  </si>
  <si>
    <t>Day 2 - Rice Science to transform rice-based systems under climate and geo-political changes</t>
  </si>
  <si>
    <t>Day 3 - R&amp;D partnerships to transform rice-based systems under climate and geo-political changes</t>
  </si>
  <si>
    <t>18-22 November 2024</t>
  </si>
  <si>
    <t>Day 1 - Rice Science to transform rice-based systems under climate and geo-political changes</t>
  </si>
  <si>
    <t>AfricaRice Science Week  2024:</t>
  </si>
  <si>
    <t>Joint Plenary Session: Keynotes #1 | Panel Discussion - Open Discussion</t>
  </si>
  <si>
    <t>Joint Plenary Session: Keynotes #2 and #3 | Panel Discussion - Open Discussion</t>
  </si>
  <si>
    <t>Joint Plenary Session: Presentation of Major 2024 R4D achievements</t>
  </si>
  <si>
    <t>Joint Plenary Session: Presentations on the CGIAR Science programs and Major Funding Initiatives</t>
  </si>
  <si>
    <t>Joint Plenary Session: Science Week Recommendations and  Closing Ceremony</t>
  </si>
  <si>
    <t>Task forces, project and bilateral meetings</t>
  </si>
  <si>
    <t>Day 5: Post-event Activities (Field Visits)</t>
  </si>
  <si>
    <t>End of day 4</t>
  </si>
  <si>
    <t>Exact enterprises to be provided later.</t>
  </si>
  <si>
    <t>Brainstorming session of all participants</t>
  </si>
  <si>
    <t>Ongoing rice agronomy work in member countries -by Taskforce focal points</t>
  </si>
  <si>
    <t>Presentation by AfricaRice agronomist</t>
  </si>
  <si>
    <t>Brainstorming session and discussion</t>
  </si>
  <si>
    <t>Day 4 - Rice Science to transform rice-based systems under climate and geo-political changes</t>
  </si>
  <si>
    <t>Allocution d'ouverture (including resolutions and recommendations of COM33)</t>
  </si>
  <si>
    <t>Day 4: Physical Parallel Task Forces and Project meetings</t>
  </si>
  <si>
    <t>Rapporteur</t>
  </si>
  <si>
    <t>Rapporteur(s)</t>
  </si>
  <si>
    <r>
      <rPr>
        <u/>
        <sz val="14"/>
        <rFont val="Calibri"/>
        <family val="2"/>
        <scheme val="minor"/>
      </rPr>
      <t xml:space="preserve">Keynote #1:
</t>
    </r>
    <r>
      <rPr>
        <b/>
        <sz val="14"/>
        <rFont val="Calibri"/>
        <family val="2"/>
        <scheme val="minor"/>
      </rPr>
      <t>What does Science tell us about the feasibility of bridging the yield for achieving rice self-sufficiency in Africa? Scenarios and policy implications.</t>
    </r>
    <r>
      <rPr>
        <sz val="14"/>
        <rFont val="Calibri"/>
        <family val="2"/>
        <scheme val="minor"/>
      </rPr>
      <t xml:space="preserve">
Speaker: Prof. Patricio Grassini, University of Nebraska-Lincoln, USA</t>
    </r>
  </si>
  <si>
    <t>20 min PowerPoint presentation by Program Leader with 1-2 slides input from scientists (major achievements in 2024, capacity building, publications, external collaborations, bilateral projects, One CGIAR initiatives, interactions with other AfricaRice programs, gaps (research portfolio, finance, human, etc.), and lessons learned)
Working coffee break (no formal coffee break)</t>
  </si>
  <si>
    <t>Program Leaders
Sanjay Katiyar
Koichi Futakuchi
Arouna Aminou
Sali Atanga Ndindeng</t>
  </si>
  <si>
    <t>Erik J. Sacks</t>
  </si>
  <si>
    <t>Mohammed Moro Buri</t>
  </si>
  <si>
    <t>Patricio Grassini</t>
  </si>
  <si>
    <t>M. Nwalozie</t>
  </si>
  <si>
    <t>K. Olatifede</t>
  </si>
  <si>
    <t>S. Goube / R. Aboudou</t>
  </si>
  <si>
    <t>K. Futakuchi</t>
  </si>
  <si>
    <t xml:space="preserve">
E. Pegalepo
L. Kouadio
W. Yergo
E. Tang</t>
  </si>
  <si>
    <t>A. Diagne</t>
  </si>
  <si>
    <t>A. Yeo / N. Belko</t>
  </si>
  <si>
    <t xml:space="preserve">N. Amoah / D. Tchatcha 
</t>
  </si>
  <si>
    <t>Reflections on 2024 Science Week and recommendations</t>
  </si>
  <si>
    <t>Agenda</t>
  </si>
  <si>
    <t>Presentation by Agronomy Task Force members</t>
  </si>
  <si>
    <t>Facilitator</t>
  </si>
  <si>
    <t>T. Awio / S. Goube</t>
  </si>
  <si>
    <t>A. Ibrahim</t>
  </si>
  <si>
    <t>Meeting room</t>
  </si>
  <si>
    <t>Project</t>
  </si>
  <si>
    <t>TAAT II Project</t>
  </si>
  <si>
    <t xml:space="preserve">Presenter </t>
  </si>
  <si>
    <t>Dr. Sali</t>
  </si>
  <si>
    <t>Joseph</t>
  </si>
  <si>
    <t>Presentations on 2024 results, challenges and recommendations</t>
  </si>
  <si>
    <t>Dr. Omar Ndaw - Senegal</t>
  </si>
  <si>
    <t xml:space="preserve">Questions and discussions </t>
  </si>
  <si>
    <t>Mr. Alex Yeboah - Ghana</t>
  </si>
  <si>
    <t>Dr. Ernest Depeiu - Cote d'Ivoire</t>
  </si>
  <si>
    <t>Dr. Arthur Wasukira - Uganda</t>
  </si>
  <si>
    <t>Mr. Philemon  - Cameroon</t>
  </si>
  <si>
    <t>Dr. Bello liyath - Benin</t>
  </si>
  <si>
    <t>ALL</t>
  </si>
  <si>
    <t xml:space="preserve">Coffee break </t>
  </si>
  <si>
    <t>Cafeteria</t>
  </si>
  <si>
    <t xml:space="preserve">Technical and financial reporting </t>
  </si>
  <si>
    <t xml:space="preserve">Joseph </t>
  </si>
  <si>
    <t xml:space="preserve">Habibou Mahamat </t>
  </si>
  <si>
    <t>All</t>
  </si>
  <si>
    <t>Lunch break</t>
  </si>
  <si>
    <t>Dr. Akintayo - Liberia</t>
  </si>
  <si>
    <t>Discussions and wayfoward</t>
  </si>
  <si>
    <t>Review of 2024 workplan, KPIs and set 2025 KPIs and develop 2025 workplan</t>
  </si>
  <si>
    <t>Opening remarks and agenda setting</t>
  </si>
  <si>
    <t>Dr. Razakamiaramanana - Madagascar</t>
  </si>
  <si>
    <t>Day 4 - Agronomy Task Force meeting</t>
  </si>
  <si>
    <t>Day 4 - Post-Harvest Mechanization Task Force meeting</t>
  </si>
  <si>
    <t>Day 4 - Policy Task Force meeting</t>
  </si>
  <si>
    <t>Dr. Arouna</t>
  </si>
  <si>
    <t xml:space="preserve">Rachidi </t>
  </si>
  <si>
    <t>Presentations on 2024 RIZAO Project results, challenges and recommendations</t>
  </si>
  <si>
    <t>Aristide/ Philippes/ Dr. Arouna</t>
  </si>
  <si>
    <t>Ludmilla</t>
  </si>
  <si>
    <t>Presentations on 2024 Collaborative Agreement Saskatchewan Project results, challenges and recommendations</t>
  </si>
  <si>
    <t>Rachidi / Dr. Arouna</t>
  </si>
  <si>
    <t>Aristide</t>
  </si>
  <si>
    <t>Presentations on 2024 MHRA Project results, challenges and recommendations</t>
  </si>
  <si>
    <t>Wilfried / Dr. Arouna</t>
  </si>
  <si>
    <t>Nicholas</t>
  </si>
  <si>
    <t>Presentations on 2024 SeedforLiberia and MIPPI initiative Project results, challenges and recommendations</t>
  </si>
  <si>
    <t>Dr. Twine / Rachidi</t>
  </si>
  <si>
    <t>Wilfried</t>
  </si>
  <si>
    <t>Presentations on 2024 HD4A Project results, challenges and recommendations</t>
  </si>
  <si>
    <t>Presentations on 2024 TAFS-WCA Project results, challenges and recommendations</t>
  </si>
  <si>
    <t>Remy / Dr. Arouna</t>
  </si>
  <si>
    <t xml:space="preserve"> Wilfried</t>
  </si>
  <si>
    <t>Presentations on 2024 projects activities, challenges and recommendations: case of Mali</t>
  </si>
  <si>
    <t>Dr. Dembele- IER/Mali</t>
  </si>
  <si>
    <t>Rachidi &amp; Aristide</t>
  </si>
  <si>
    <t>Presentations on 2024 projects activities, challenges and recommendations:  case of  Ethiopia</t>
  </si>
  <si>
    <t>Dr. Minilik- EIAR/Ethiopia</t>
  </si>
  <si>
    <t>Questions and discussions</t>
  </si>
  <si>
    <t>Sidiki</t>
  </si>
  <si>
    <t>A holistic Presentation on a scientific result elaborating on 2024 Cotonou's traning workshop application (including all activities involved)</t>
  </si>
  <si>
    <t>Broad discussion on 2024 workplan and achievements</t>
  </si>
  <si>
    <t xml:space="preserve">Lunch break </t>
  </si>
  <si>
    <t>Review and finalization of 2025 planned activities</t>
  </si>
  <si>
    <t>Remy &amp; Wilfried</t>
  </si>
  <si>
    <t xml:space="preserve">Review and finalization of 2025 work plan and action plan </t>
  </si>
  <si>
    <t>Day 4 - Breeding Task Force meeting</t>
  </si>
  <si>
    <t>Day 4 - Gender Task Force meeting</t>
  </si>
  <si>
    <t>Presenters</t>
  </si>
  <si>
    <t>Review of 2024 workplan, KPIs and set  2025 KPIs and develop 2025 workplan</t>
  </si>
  <si>
    <t>a) Ongoing Agronomy research at AfricaRice at the continental scale</t>
  </si>
  <si>
    <t>b) Existing issues and areas of research we should focus on in the coming years</t>
  </si>
  <si>
    <t>Welcome and Introduction</t>
  </si>
  <si>
    <t>Zenna N.</t>
  </si>
  <si>
    <t>AfricaRice Breeding Programs: Current Status and Future Plan</t>
  </si>
  <si>
    <t>Program Leader</t>
  </si>
  <si>
    <t>Shailesh Yadav</t>
  </si>
  <si>
    <t xml:space="preserve">AfricaRice Breeding Task Force: Plans for 2025 </t>
  </si>
  <si>
    <t>Esther</t>
  </si>
  <si>
    <t>10.00 AM</t>
  </si>
  <si>
    <t>Breeding Rice for Better Nutrition: Strategies</t>
  </si>
  <si>
    <t>Zenna</t>
  </si>
  <si>
    <t>Geoffrey</t>
  </si>
  <si>
    <t>Raafat</t>
  </si>
  <si>
    <t>10.15 AM</t>
  </si>
  <si>
    <t>How Does Rice Defend Against Excess Iron?- Breeding Plans</t>
  </si>
  <si>
    <t>Vimal</t>
  </si>
  <si>
    <t>10.30 AM</t>
  </si>
  <si>
    <t>Accelerating genetic gain through early-stage on-farm sparse testing: A New Approach</t>
  </si>
  <si>
    <t>Shailesh</t>
  </si>
  <si>
    <t xml:space="preserve">10.45 AM </t>
  </si>
  <si>
    <t>Coffee break and Group photo</t>
  </si>
  <si>
    <t>Sylvie</t>
  </si>
  <si>
    <t>11.15 AM</t>
  </si>
  <si>
    <t>Salinity vs. Sodicity: What should be the target for African rice breeding programs?</t>
  </si>
  <si>
    <t>11.30 AM</t>
  </si>
  <si>
    <t xml:space="preserve">Centralized HT genotyping services from AfricaRice </t>
  </si>
  <si>
    <t>Nana</t>
  </si>
  <si>
    <t>11.45 AM</t>
  </si>
  <si>
    <t>Trait Discovery: Novel Genes and Donors in Rice</t>
  </si>
  <si>
    <t>Marie Noelle</t>
  </si>
  <si>
    <t>12.00 Noon</t>
  </si>
  <si>
    <t>Rice: Disease Monitoring &amp; Surveillance Initiative</t>
  </si>
  <si>
    <t>12.15 PM</t>
  </si>
  <si>
    <t xml:space="preserve">Questions and Answer session </t>
  </si>
  <si>
    <t>12.30 PM</t>
  </si>
  <si>
    <t>Lunch</t>
  </si>
  <si>
    <t>13.30 PM</t>
  </si>
  <si>
    <t>Zenna, Geoffrey, Vimal</t>
  </si>
  <si>
    <t>Sanjay Katiyar</t>
  </si>
  <si>
    <t>15.00 PM</t>
  </si>
  <si>
    <t>Output and Recommandations of Break out teams- Presentations</t>
  </si>
  <si>
    <t>15.30 PM</t>
  </si>
  <si>
    <t xml:space="preserve"> </t>
  </si>
  <si>
    <t xml:space="preserve">16 :00 PM </t>
  </si>
  <si>
    <t>Wrap-up &amp; Vote of Thanks</t>
  </si>
  <si>
    <t>Session 1 : Opening meeting</t>
  </si>
  <si>
    <t>Welcome address</t>
  </si>
  <si>
    <t>Introduction of Participants</t>
  </si>
  <si>
    <t>Objectives of the presentation</t>
  </si>
  <si>
    <t xml:space="preserve">Session 2 : Discussion on the strategy in Gender Task Force </t>
  </si>
  <si>
    <t>Two Group work to make activity proposals and an action plan aligned with the new CGIAR portfolio for 2025</t>
  </si>
  <si>
    <t>Two Group work to make activity proposals aligned with the new CGIAR portfolio for 2025</t>
  </si>
  <si>
    <t>Presentation of the work of Group 1</t>
  </si>
  <si>
    <t>Presentation of the work of Group 2</t>
  </si>
  <si>
    <t xml:space="preserve">Reflection on 2025 action plan </t>
  </si>
  <si>
    <t>Special Session I: Breeding Challenges in Africa: Scientific Frontiers and Opportunities</t>
  </si>
  <si>
    <t>T. Awio / Z. Negussie</t>
  </si>
  <si>
    <t>M-N. Ndiondjop</t>
  </si>
  <si>
    <t xml:space="preserve">Aminou Arouna (AfricaRice)
Sali Atanga Ndindeng (AfricaRice)
</t>
  </si>
  <si>
    <t xml:space="preserve">Koichi Futakuchi (AfricaRice)
Salif Doumbia (IER, Mali)
</t>
  </si>
  <si>
    <t>F. Bachabi / J. Djagba</t>
  </si>
  <si>
    <t xml:space="preserve">Presentation and exchanges on the Major Funding Initiatives
REWARD
FSRP
Green Climate Fund
Mastercard Foundation
</t>
  </si>
  <si>
    <t>Speaker / Facilitator</t>
  </si>
  <si>
    <t>Coffee break &amp; Group photo</t>
  </si>
  <si>
    <t>Project MEADEN</t>
  </si>
  <si>
    <t>Project SEED4LIBERIA</t>
  </si>
  <si>
    <t xml:space="preserve">Field visits </t>
  </si>
  <si>
    <t>Coffee break / Group Photograph / Networking</t>
  </si>
  <si>
    <r>
      <rPr>
        <u/>
        <sz val="14"/>
        <rFont val="Calibri"/>
        <family val="2"/>
        <scheme val="minor"/>
      </rPr>
      <t>Keynote #3</t>
    </r>
    <r>
      <rPr>
        <sz val="14"/>
        <rFont val="Calibri"/>
        <family val="2"/>
        <scheme val="minor"/>
      </rPr>
      <t xml:space="preserve">
</t>
    </r>
    <r>
      <rPr>
        <b/>
        <sz val="14"/>
        <rFont val="Calibri"/>
        <family val="2"/>
        <scheme val="minor"/>
      </rPr>
      <t xml:space="preserve">The promise of Smart-Valleys to accelerate rice self-sufficiency in Africa while reducing irrigated and rainfed low land development costs.
</t>
    </r>
    <r>
      <rPr>
        <sz val="14"/>
        <rFont val="Calibri"/>
        <family val="2"/>
        <scheme val="minor"/>
      </rPr>
      <t xml:space="preserve">Speaker: Dr. Mohammed Moro Buri, CSIR-SRI, Ghana 
</t>
    </r>
  </si>
  <si>
    <r>
      <rPr>
        <u/>
        <sz val="14"/>
        <rFont val="Calibri"/>
        <family val="2"/>
        <scheme val="minor"/>
      </rPr>
      <t>Panelists</t>
    </r>
    <r>
      <rPr>
        <sz val="14"/>
        <rFont val="Calibri"/>
        <family val="2"/>
        <scheme val="minor"/>
      </rPr>
      <t>:
Panelist 1: Frank Bahan (CNRA, Cote d'Ivoire)
Panelist 2:  Yeo Kadokan Inza (SIMAPRES, Cote d'Ivoire)
Panelist 3: Nathaniel Brako (Ghana Standards Authority, Ghana)
Panelist 4: Patricio Grassini (University of Nebraska-Lincoln, USA)
Panelist 5:  Aminou Arouna (AfricaRice)</t>
    </r>
  </si>
  <si>
    <r>
      <rPr>
        <u/>
        <sz val="14"/>
        <rFont val="Calibri"/>
        <family val="2"/>
        <scheme val="minor"/>
      </rPr>
      <t>Panelists</t>
    </r>
    <r>
      <rPr>
        <sz val="14"/>
        <rFont val="Calibri"/>
        <family val="2"/>
        <scheme val="minor"/>
      </rPr>
      <t xml:space="preserve">:
Panelist 1: Mohammed Moro Buri (CSIR-SRI, Ghana)
Panelist 2: Félix Gbaguidi (du Ministère de l'Agriculture de l'Elevage et de la Pêche, Benin )
Panelist 3: Yaw Adu Poku (Jospong Group of Companies, Ghana)
Panelist 4: Mame Birame Ndiaye (RIKOLTO, Senegal )
Panelist 5: Micheline Ossue (Rice farmer, Cote d'Ivoire)
Panelist 6: Salif Doumbia (IER, Mali)
Panelist 7: Elliott Dossou-Yovo (AfricaRice)
</t>
    </r>
  </si>
  <si>
    <t xml:space="preserve">Elliott Dossou-Yovo (AfricaRice)
Sanjay Katiyar (AfricaRice)
</t>
  </si>
  <si>
    <t>Baboucarr Manneh</t>
  </si>
  <si>
    <t>Aliou Diagne</t>
  </si>
  <si>
    <t>Marcel Nwalosie</t>
  </si>
  <si>
    <t>AfricaRice Mega-program writing team</t>
  </si>
  <si>
    <t xml:space="preserve">                                                                                                                                                                                        Sali Atanga Ndindeng                                                                                                                                Gaudiose Mujawamariya                                                                                                                                 Elliott Dossou-Yovo                                                                                                                                       Aminou Arouna</t>
  </si>
  <si>
    <t>AfricaRice focal points of the respective Mega-program writing teams will make a brief (5-10 min) presentation</t>
  </si>
  <si>
    <t>Field visit along the way from Bouake to Abidjan</t>
  </si>
  <si>
    <r>
      <rPr>
        <u/>
        <sz val="14"/>
        <rFont val="Calibri"/>
        <family val="2"/>
        <scheme val="minor"/>
      </rPr>
      <t>Panelists</t>
    </r>
    <r>
      <rPr>
        <sz val="14"/>
        <rFont val="Calibri"/>
        <family val="2"/>
        <scheme val="minor"/>
      </rPr>
      <t>:
Panelist 1: Abdul R Conteh (Sierra Leone Agricultural Research Institute, Sierra Leone)
Panelist 2: Kofi Boateng (Global Methane Hub, Ghana)
Panelist 3: Madiame Cisse (ISRA, Senegal)
Panelist 4: Mahamadou Sidibe (Niger Office, Mali)
Panelist 5: Jerome Adou (Rice miller, Cote d'Ivoire)
Panelist 6: Erik J. Sacks (Illinois University, USA)
Panelist 7: Koichi Futakuchi (AfricaRice)</t>
    </r>
  </si>
  <si>
    <t>Opening remarks by Chair</t>
  </si>
  <si>
    <t>Welcome remarks by DRI</t>
  </si>
  <si>
    <t xml:space="preserve">Major 2024 R4D achievements and 2025 plans
Genetic Diversity and Improvement (GDI) Program
Sustainable Productivity Enhancement (SPE) Program
Policy, Innovation Systems and Impact Assessment  (PII) Program
Rice Sector Development (RSD) Program
</t>
  </si>
  <si>
    <r>
      <rPr>
        <u/>
        <sz val="14"/>
        <rFont val="Calibri"/>
        <family val="2"/>
        <scheme val="minor"/>
      </rPr>
      <t>Keynote #2</t>
    </r>
    <r>
      <rPr>
        <sz val="14"/>
        <rFont val="Calibri"/>
        <family val="2"/>
        <scheme val="minor"/>
      </rPr>
      <t xml:space="preserve">
</t>
    </r>
    <r>
      <rPr>
        <b/>
        <sz val="14"/>
        <rFont val="Calibri"/>
        <family val="2"/>
        <scheme val="minor"/>
      </rPr>
      <t>The promise of perennial rice to accelerate rice self-sufficiency in Africa while reducing production costs and GHG emissions</t>
    </r>
    <r>
      <rPr>
        <sz val="14"/>
        <rFont val="Calibri"/>
        <family val="2"/>
        <scheme val="minor"/>
      </rPr>
      <t xml:space="preserve">.
Speaker: Prof. Erik J. Sacks, Illinois University, USA
</t>
    </r>
  </si>
  <si>
    <r>
      <t> </t>
    </r>
    <r>
      <rPr>
        <b/>
        <sz val="14"/>
        <color rgb="FF000000"/>
        <rFont val="Calibri"/>
        <family val="2"/>
        <scheme val="minor"/>
      </rPr>
      <t>Special Session II:  Strategies for Empowering the Breeding Task Force</t>
    </r>
  </si>
  <si>
    <t>Three Breakout sessions: NARES &amp; AR Scientists</t>
  </si>
  <si>
    <r>
      <t xml:space="preserve">Exchange on the institutional challenges and the </t>
    </r>
    <r>
      <rPr>
        <sz val="14"/>
        <color rgb="FF000000"/>
        <rFont val="Calibri"/>
        <family val="2"/>
        <scheme val="minor"/>
      </rPr>
      <t>collaboration framework within the NARS and CGIAR Centers</t>
    </r>
  </si>
  <si>
    <t>On the way to Abidjan, buses will make a stop for field visit. There will also be a bus going directly  to Abidjan.</t>
  </si>
  <si>
    <t>Check-in in hotels (Abidjan)</t>
  </si>
  <si>
    <t xml:space="preserve">                                              D. Tchatcha 
M. Sock
E. Savadogo
W. Yergo</t>
  </si>
  <si>
    <t>F. Nwilene /  R. Ahouansou</t>
  </si>
  <si>
    <t xml:space="preserve">Sessions on Thematic Areas
Session 1 | Theme: A nutritious, climate-resilient and improved rice varieties for the African continent
Session 2 |  Theme: Sustainable rice production for tomorrow’s climate
Session 3 | Theme: Policy gaps and strategies for a rice self-sufficient Africa.
Session 4 |Theme: Diversifying healthy rice-based diets for the African home; lessons learnt
Session 5 | Theme: Achieving a gender-responsive research pipelines in Sub-Saharan Africa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</si>
</sst>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8" x14ac:knownFonts="1">
    <font>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4"/>
      <name val="Calibri"/>
      <family val="2"/>
      <scheme val="minor"/>
    </font>
    <font>
      <b/>
      <sz val="14"/>
      <color rgb="FFFF0000"/>
      <name val="Calibri"/>
      <family val="2"/>
      <scheme val="minor"/>
    </font>
    <font>
      <b/>
      <sz val="18"/>
      <color theme="1"/>
      <name val="Calibri"/>
      <family val="2"/>
      <scheme val="minor"/>
    </font>
    <font>
      <sz val="18"/>
      <color theme="1"/>
      <name val="Calibri"/>
      <family val="2"/>
      <scheme val="minor"/>
    </font>
    <font>
      <b/>
      <sz val="18"/>
      <name val="Calibri"/>
      <family val="2"/>
      <scheme val="minor"/>
    </font>
    <font>
      <b/>
      <sz val="18"/>
      <color theme="1" tint="4.9989318521683403E-2"/>
      <name val="Calibri"/>
      <family val="2"/>
      <scheme val="minor"/>
    </font>
    <font>
      <sz val="18"/>
      <name val="Calibri"/>
      <family val="2"/>
      <scheme val="minor"/>
    </font>
    <font>
      <b/>
      <sz val="18"/>
      <color rgb="FFFF0000"/>
      <name val="Calibri"/>
      <family val="2"/>
      <scheme val="minor"/>
    </font>
    <font>
      <b/>
      <sz val="17"/>
      <color theme="1" tint="4.9989318521683403E-2"/>
      <name val="Calibri"/>
      <family val="2"/>
      <scheme val="minor"/>
    </font>
    <font>
      <b/>
      <sz val="17"/>
      <name val="Calibri"/>
      <family val="2"/>
      <scheme val="minor"/>
    </font>
    <font>
      <b/>
      <sz val="17"/>
      <color theme="1"/>
      <name val="Calibri"/>
      <family val="2"/>
      <scheme val="minor"/>
    </font>
    <font>
      <sz val="17"/>
      <name val="Calibri"/>
      <family val="2"/>
      <scheme val="minor"/>
    </font>
    <font>
      <b/>
      <sz val="17"/>
      <color rgb="FFFF0000"/>
      <name val="Calibri"/>
      <family val="2"/>
      <scheme val="minor"/>
    </font>
    <font>
      <sz val="17"/>
      <color rgb="FFFF0000"/>
      <name val="Calibri"/>
      <family val="2"/>
      <scheme val="minor"/>
    </font>
    <font>
      <b/>
      <sz val="24"/>
      <color theme="0"/>
      <name val="Calibri"/>
      <family val="2"/>
      <scheme val="minor"/>
    </font>
    <font>
      <sz val="17"/>
      <color theme="1" tint="4.9989318521683403E-2"/>
      <name val="Calibri"/>
      <family val="2"/>
      <scheme val="minor"/>
    </font>
    <font>
      <b/>
      <sz val="14"/>
      <color theme="0"/>
      <name val="Calibri"/>
      <family val="2"/>
      <scheme val="minor"/>
    </font>
    <font>
      <b/>
      <sz val="14"/>
      <color theme="1" tint="4.9989318521683403E-2"/>
      <name val="Calibri"/>
      <family val="2"/>
      <scheme val="minor"/>
    </font>
    <font>
      <b/>
      <sz val="14"/>
      <name val="Calibri"/>
      <family val="2"/>
      <scheme val="minor"/>
    </font>
    <font>
      <b/>
      <sz val="14"/>
      <color theme="1"/>
      <name val="Calibri"/>
      <family val="2"/>
      <scheme val="minor"/>
    </font>
    <font>
      <sz val="14"/>
      <color theme="1"/>
      <name val="Calibri"/>
      <family val="2"/>
      <scheme val="minor"/>
    </font>
    <font>
      <i/>
      <sz val="14"/>
      <name val="Calibri"/>
      <family val="2"/>
      <scheme val="minor"/>
    </font>
    <font>
      <sz val="14"/>
      <color rgb="FF0070C0"/>
      <name val="Calibri"/>
      <family val="2"/>
      <scheme val="minor"/>
    </font>
    <font>
      <u/>
      <sz val="14"/>
      <name val="Calibri"/>
      <family val="2"/>
      <scheme val="minor"/>
    </font>
    <font>
      <b/>
      <sz val="14"/>
      <color theme="1" tint="4.9989318521683403E-2"/>
      <name val="Cambria"/>
      <family val="2"/>
      <scheme val="major"/>
    </font>
    <font>
      <b/>
      <sz val="14"/>
      <name val="Cambria"/>
      <family val="2"/>
      <scheme val="major"/>
    </font>
    <font>
      <b/>
      <sz val="14"/>
      <color theme="1"/>
      <name val="Cambria"/>
      <family val="2"/>
      <scheme val="major"/>
    </font>
    <font>
      <sz val="14"/>
      <name val="Cambria"/>
      <family val="2"/>
      <scheme val="major"/>
    </font>
    <font>
      <sz val="11"/>
      <color theme="1"/>
      <name val="Cambria"/>
      <family val="2"/>
      <scheme val="major"/>
    </font>
    <font>
      <b/>
      <sz val="18"/>
      <color theme="0"/>
      <name val="Calibri"/>
      <family val="2"/>
      <scheme val="minor"/>
    </font>
    <font>
      <sz val="14"/>
      <name val="Cambria"/>
      <family val="1"/>
      <scheme val="major"/>
    </font>
    <font>
      <sz val="14"/>
      <color rgb="FFFF0000"/>
      <name val="Cambria"/>
      <family val="1"/>
      <scheme val="major"/>
    </font>
    <font>
      <sz val="11"/>
      <color theme="1"/>
      <name val="Cambria"/>
      <family val="1"/>
      <scheme val="major"/>
    </font>
    <font>
      <sz val="11"/>
      <name val="Cambria"/>
      <family val="1"/>
      <scheme val="major"/>
    </font>
    <font>
      <sz val="14"/>
      <color rgb="FFFF0000"/>
      <name val="Calibri"/>
      <family val="2"/>
      <scheme val="minor"/>
    </font>
    <font>
      <b/>
      <sz val="16"/>
      <color theme="0"/>
      <name val="Calibri"/>
      <family val="2"/>
      <scheme val="minor"/>
    </font>
    <font>
      <sz val="16"/>
      <color theme="1"/>
      <name val="Calibri"/>
      <family val="2"/>
      <scheme val="minor"/>
    </font>
    <font>
      <sz val="14"/>
      <color rgb="FF000000"/>
      <name val="Calibri"/>
      <family val="2"/>
      <scheme val="minor"/>
    </font>
    <font>
      <b/>
      <sz val="14"/>
      <color rgb="FF000000"/>
      <name val="Calibri"/>
      <family val="2"/>
      <scheme val="minor"/>
    </font>
    <font>
      <sz val="14"/>
      <color rgb="FF282828"/>
      <name val="Calibri"/>
      <family val="2"/>
      <scheme val="minor"/>
    </font>
    <font>
      <sz val="12"/>
      <name val="Calibri"/>
      <family val="2"/>
      <scheme val="minor"/>
    </font>
    <font>
      <sz val="12"/>
      <color theme="1"/>
      <name val="Calibri"/>
      <family val="2"/>
      <scheme val="minor"/>
    </font>
  </fonts>
  <fills count="11">
    <fill>
      <patternFill patternType="none"/>
    </fill>
    <fill>
      <patternFill patternType="gray125"/>
    </fill>
    <fill>
      <patternFill patternType="solid">
        <fgColor theme="3" tint="0.39997558519241921"/>
        <bgColor indexed="64"/>
      </patternFill>
    </fill>
    <fill>
      <patternFill patternType="solid">
        <fgColor theme="9" tint="0.79998168889431442"/>
        <bgColor indexed="64"/>
      </patternFill>
    </fill>
    <fill>
      <patternFill patternType="solid">
        <fgColor theme="9"/>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6" tint="0.59999389629810485"/>
        <bgColor rgb="FF000000"/>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7CAAC"/>
        <bgColor indexed="64"/>
      </patternFill>
    </fill>
  </fills>
  <borders count="11">
    <border>
      <left/>
      <right/>
      <top/>
      <bottom/>
      <diagonal/>
    </border>
    <border>
      <left/>
      <right/>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9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cellStyleXfs>
  <cellXfs count="250">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164" fontId="6" fillId="0" borderId="0" xfId="0" applyNumberFormat="1"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wrapText="1"/>
    </xf>
    <xf numFmtId="0" fontId="8" fillId="0" borderId="2" xfId="0" applyFont="1" applyBorder="1" applyAlignment="1">
      <alignment horizontal="left" vertical="top" wrapText="1"/>
    </xf>
    <xf numFmtId="16" fontId="11" fillId="0" borderId="0" xfId="0" applyNumberFormat="1" applyFont="1" applyAlignment="1">
      <alignment horizontal="left" vertical="top" wrapText="1"/>
    </xf>
    <xf numFmtId="15" fontId="10" fillId="0" borderId="0" xfId="0" applyNumberFormat="1" applyFont="1" applyAlignment="1">
      <alignment horizontal="left" vertical="top" wrapText="1"/>
    </xf>
    <xf numFmtId="0" fontId="8" fillId="0" borderId="0" xfId="0" applyFont="1" applyAlignment="1">
      <alignment horizontal="left" vertical="top" wrapText="1"/>
    </xf>
    <xf numFmtId="164" fontId="12" fillId="0" borderId="0" xfId="0" applyNumberFormat="1" applyFont="1" applyAlignment="1">
      <alignment horizontal="left" vertical="top" wrapText="1"/>
    </xf>
    <xf numFmtId="1" fontId="12" fillId="0" borderId="0" xfId="0" applyNumberFormat="1" applyFont="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16" fontId="14" fillId="0" borderId="0" xfId="0" applyNumberFormat="1" applyFont="1" applyAlignment="1">
      <alignment horizontal="left" vertical="top" wrapText="1"/>
    </xf>
    <xf numFmtId="15" fontId="15" fillId="0" borderId="0" xfId="0" applyNumberFormat="1"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horizontal="left" vertical="top" wrapText="1"/>
    </xf>
    <xf numFmtId="15" fontId="15" fillId="0" borderId="1" xfId="0" applyNumberFormat="1" applyFont="1" applyBorder="1" applyAlignment="1">
      <alignment horizontal="left" vertical="top"/>
    </xf>
    <xf numFmtId="15" fontId="15" fillId="0" borderId="2" xfId="0" applyNumberFormat="1" applyFont="1" applyBorder="1" applyAlignment="1">
      <alignment horizontal="left" vertical="top"/>
    </xf>
    <xf numFmtId="15" fontId="10" fillId="0" borderId="2" xfId="0" applyNumberFormat="1" applyFont="1" applyBorder="1" applyAlignment="1">
      <alignment horizontal="left" vertical="top"/>
    </xf>
    <xf numFmtId="0" fontId="16" fillId="3" borderId="3" xfId="0" applyFont="1" applyFill="1" applyBorder="1" applyAlignment="1">
      <alignment horizontal="left" vertical="top" wrapText="1"/>
    </xf>
    <xf numFmtId="0" fontId="15" fillId="3" borderId="3" xfId="0" applyFont="1" applyFill="1" applyBorder="1" applyAlignment="1">
      <alignment horizontal="left" vertical="top" wrapText="1"/>
    </xf>
    <xf numFmtId="0" fontId="16" fillId="4" borderId="3" xfId="0" applyFont="1" applyFill="1" applyBorder="1" applyAlignment="1">
      <alignment horizontal="left" vertical="top" wrapText="1"/>
    </xf>
    <xf numFmtId="0" fontId="15" fillId="4" borderId="3" xfId="0" applyFont="1" applyFill="1" applyBorder="1" applyAlignment="1">
      <alignment horizontal="left" vertical="top" wrapText="1"/>
    </xf>
    <xf numFmtId="164" fontId="15" fillId="4" borderId="4" xfId="0" applyNumberFormat="1" applyFont="1" applyFill="1" applyBorder="1" applyAlignment="1">
      <alignment horizontal="left" vertical="top" wrapText="1"/>
    </xf>
    <xf numFmtId="1" fontId="15" fillId="4" borderId="4" xfId="0" applyNumberFormat="1" applyFont="1" applyFill="1" applyBorder="1" applyAlignment="1">
      <alignment horizontal="left" vertical="top" wrapText="1"/>
    </xf>
    <xf numFmtId="0" fontId="10" fillId="4" borderId="4" xfId="0" applyFont="1" applyFill="1" applyBorder="1" applyAlignment="1">
      <alignment horizontal="left" vertical="top" wrapText="1"/>
    </xf>
    <xf numFmtId="0" fontId="10" fillId="5" borderId="4" xfId="0" applyFont="1" applyFill="1" applyBorder="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horizontal="left" vertical="top" wrapText="1"/>
    </xf>
    <xf numFmtId="164" fontId="15" fillId="6" borderId="4" xfId="0" applyNumberFormat="1" applyFont="1" applyFill="1" applyBorder="1" applyAlignment="1">
      <alignment horizontal="left" vertical="top" wrapText="1"/>
    </xf>
    <xf numFmtId="164" fontId="15" fillId="6" borderId="2" xfId="0" applyNumberFormat="1" applyFont="1" applyFill="1" applyBorder="1" applyAlignment="1">
      <alignment horizontal="left" vertical="top" wrapText="1"/>
    </xf>
    <xf numFmtId="0" fontId="17" fillId="6" borderId="0" xfId="0" applyFont="1" applyFill="1" applyAlignment="1">
      <alignment horizontal="left" vertical="top" wrapText="1"/>
    </xf>
    <xf numFmtId="0" fontId="15" fillId="6" borderId="0" xfId="0" applyFont="1" applyFill="1" applyAlignment="1">
      <alignment horizontal="left" vertical="top" wrapText="1"/>
    </xf>
    <xf numFmtId="0" fontId="17" fillId="6" borderId="2" xfId="0" applyFont="1" applyFill="1" applyBorder="1" applyAlignment="1">
      <alignment horizontal="left" vertical="top" wrapText="1"/>
    </xf>
    <xf numFmtId="0" fontId="20" fillId="0" borderId="0" xfId="0" applyFont="1" applyAlignment="1">
      <alignment horizontal="left" vertical="top" wrapText="1"/>
    </xf>
    <xf numFmtId="164" fontId="15" fillId="3" borderId="0" xfId="0" applyNumberFormat="1" applyFont="1" applyFill="1" applyAlignment="1">
      <alignment horizontal="left" vertical="top" wrapText="1"/>
    </xf>
    <xf numFmtId="1" fontId="15" fillId="3" borderId="0" xfId="0" applyNumberFormat="1" applyFont="1" applyFill="1" applyAlignment="1">
      <alignment horizontal="left" vertical="top" wrapText="1"/>
    </xf>
    <xf numFmtId="0" fontId="10" fillId="3" borderId="0" xfId="0" applyFont="1" applyFill="1" applyAlignment="1">
      <alignment horizontal="left" vertical="top" wrapText="1"/>
    </xf>
    <xf numFmtId="164" fontId="15" fillId="3" borderId="2" xfId="0" applyNumberFormat="1" applyFont="1" applyFill="1" applyBorder="1" applyAlignment="1">
      <alignment horizontal="left" vertical="top" wrapText="1"/>
    </xf>
    <xf numFmtId="1" fontId="15" fillId="3" borderId="2" xfId="0" applyNumberFormat="1" applyFont="1" applyFill="1" applyBorder="1" applyAlignment="1">
      <alignment horizontal="left" vertical="top" wrapText="1"/>
    </xf>
    <xf numFmtId="0" fontId="10" fillId="3" borderId="2" xfId="0" applyFont="1" applyFill="1" applyBorder="1" applyAlignment="1">
      <alignment horizontal="left" vertical="top" wrapText="1"/>
    </xf>
    <xf numFmtId="16" fontId="21" fillId="0" borderId="0" xfId="0" applyNumberFormat="1" applyFont="1" applyAlignment="1">
      <alignment horizontal="left" vertical="top" wrapText="1"/>
    </xf>
    <xf numFmtId="15" fontId="17" fillId="0" borderId="0" xfId="0" applyNumberFormat="1" applyFont="1" applyAlignment="1">
      <alignment horizontal="left" vertical="top"/>
    </xf>
    <xf numFmtId="0" fontId="19" fillId="0" borderId="0" xfId="0" applyFont="1" applyAlignment="1">
      <alignment horizontal="left" vertical="top" wrapText="1"/>
    </xf>
    <xf numFmtId="16" fontId="14" fillId="0" borderId="5" xfId="0" applyNumberFormat="1" applyFont="1" applyBorder="1" applyAlignment="1">
      <alignment horizontal="left" vertical="top" wrapText="1"/>
    </xf>
    <xf numFmtId="15" fontId="15" fillId="0" borderId="5" xfId="0" applyNumberFormat="1" applyFont="1" applyBorder="1" applyAlignment="1">
      <alignment horizontal="left" vertical="top" wrapText="1"/>
    </xf>
    <xf numFmtId="0" fontId="8" fillId="0" borderId="5" xfId="0" applyFont="1" applyBorder="1" applyAlignment="1">
      <alignment horizontal="left" vertical="top" wrapText="1"/>
    </xf>
    <xf numFmtId="0" fontId="16" fillId="0" borderId="5" xfId="0" applyFont="1" applyBorder="1" applyAlignment="1">
      <alignment horizontal="left" vertical="top" wrapText="1"/>
    </xf>
    <xf numFmtId="164" fontId="10" fillId="5" borderId="0" xfId="0" applyNumberFormat="1" applyFont="1" applyFill="1" applyAlignment="1">
      <alignment horizontal="left" vertical="top" wrapText="1"/>
    </xf>
    <xf numFmtId="16" fontId="14"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15" fillId="6"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5" fillId="5" borderId="3" xfId="0" applyFont="1" applyFill="1" applyBorder="1" applyAlignment="1">
      <alignment horizontal="left" vertical="top" wrapText="1"/>
    </xf>
    <xf numFmtId="164" fontId="15" fillId="5" borderId="2" xfId="0" applyNumberFormat="1" applyFont="1" applyFill="1" applyBorder="1" applyAlignment="1">
      <alignment horizontal="left" vertical="top" wrapText="1"/>
    </xf>
    <xf numFmtId="0" fontId="15" fillId="5" borderId="2" xfId="0" applyFont="1" applyFill="1" applyBorder="1" applyAlignment="1">
      <alignment horizontal="left" vertical="top" wrapText="1"/>
    </xf>
    <xf numFmtId="164" fontId="17" fillId="5" borderId="0" xfId="0" applyNumberFormat="1" applyFont="1" applyFill="1" applyAlignment="1">
      <alignment horizontal="left" vertical="top" wrapText="1"/>
    </xf>
    <xf numFmtId="1" fontId="17" fillId="5" borderId="0" xfId="0" applyNumberFormat="1" applyFont="1" applyFill="1" applyAlignment="1">
      <alignment horizontal="left" vertical="top" wrapText="1"/>
    </xf>
    <xf numFmtId="1" fontId="17" fillId="5" borderId="2" xfId="0" applyNumberFormat="1" applyFont="1" applyFill="1" applyBorder="1" applyAlignment="1">
      <alignment horizontal="left" vertical="top" wrapText="1"/>
    </xf>
    <xf numFmtId="164" fontId="15" fillId="5" borderId="0" xfId="0" applyNumberFormat="1" applyFont="1" applyFill="1" applyAlignment="1">
      <alignment horizontal="left" vertical="top" wrapText="1"/>
    </xf>
    <xf numFmtId="1" fontId="15" fillId="5" borderId="0" xfId="0" applyNumberFormat="1" applyFont="1" applyFill="1" applyAlignment="1">
      <alignment horizontal="left" vertical="top" wrapText="1"/>
    </xf>
    <xf numFmtId="164" fontId="15" fillId="3" borderId="5" xfId="0" applyNumberFormat="1" applyFont="1" applyFill="1" applyBorder="1" applyAlignment="1">
      <alignment horizontal="left" vertical="top" wrapText="1"/>
    </xf>
    <xf numFmtId="1" fontId="15" fillId="3" borderId="5" xfId="0" applyNumberFormat="1" applyFont="1" applyFill="1" applyBorder="1" applyAlignment="1">
      <alignment horizontal="left" vertical="top" wrapText="1"/>
    </xf>
    <xf numFmtId="0" fontId="10" fillId="3" borderId="5" xfId="0" applyFont="1" applyFill="1" applyBorder="1" applyAlignment="1">
      <alignment horizontal="left" vertical="top" wrapText="1"/>
    </xf>
    <xf numFmtId="16" fontId="23" fillId="0" borderId="0" xfId="0" applyNumberFormat="1" applyFont="1" applyAlignment="1">
      <alignment horizontal="left" vertical="top" wrapText="1"/>
    </xf>
    <xf numFmtId="15" fontId="24" fillId="0" borderId="0" xfId="0" applyNumberFormat="1" applyFont="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horizontal="left" vertical="top" wrapText="1"/>
    </xf>
    <xf numFmtId="0" fontId="25" fillId="0" borderId="1" xfId="0" applyFont="1" applyBorder="1" applyAlignment="1">
      <alignment horizontal="left" vertical="top" wrapText="1"/>
    </xf>
    <xf numFmtId="15" fontId="24" fillId="0" borderId="1" xfId="0" applyNumberFormat="1" applyFont="1" applyBorder="1" applyAlignment="1">
      <alignment horizontal="left" vertical="top"/>
    </xf>
    <xf numFmtId="0" fontId="24" fillId="0" borderId="1" xfId="0" applyFont="1" applyBorder="1" applyAlignment="1">
      <alignment horizontal="left" vertical="top" wrapText="1"/>
    </xf>
    <xf numFmtId="0" fontId="25" fillId="5" borderId="3" xfId="0" applyFont="1" applyFill="1" applyBorder="1" applyAlignment="1">
      <alignment horizontal="left" vertical="top" wrapText="1"/>
    </xf>
    <xf numFmtId="0" fontId="24" fillId="5" borderId="3" xfId="0" applyFont="1" applyFill="1" applyBorder="1" applyAlignment="1">
      <alignment horizontal="left" vertical="top" wrapText="1"/>
    </xf>
    <xf numFmtId="164" fontId="6" fillId="5" borderId="4" xfId="0" applyNumberFormat="1" applyFont="1" applyFill="1" applyBorder="1" applyAlignment="1">
      <alignment horizontal="left" vertical="top" wrapText="1"/>
    </xf>
    <xf numFmtId="1" fontId="6" fillId="5" borderId="4" xfId="0" applyNumberFormat="1" applyFont="1" applyFill="1" applyBorder="1" applyAlignment="1">
      <alignment horizontal="left" vertical="top" wrapText="1"/>
    </xf>
    <xf numFmtId="0" fontId="6" fillId="5" borderId="4" xfId="0" applyFont="1" applyFill="1" applyBorder="1" applyAlignment="1">
      <alignment horizontal="left" vertical="top" wrapText="1"/>
    </xf>
    <xf numFmtId="0" fontId="24" fillId="5" borderId="4" xfId="0" applyFont="1" applyFill="1" applyBorder="1" applyAlignment="1">
      <alignment horizontal="left" vertical="top" wrapText="1"/>
    </xf>
    <xf numFmtId="164" fontId="24" fillId="5" borderId="2" xfId="0" applyNumberFormat="1" applyFont="1" applyFill="1" applyBorder="1" applyAlignment="1">
      <alignment horizontal="left" vertical="top" wrapText="1"/>
    </xf>
    <xf numFmtId="1" fontId="24" fillId="5" borderId="2" xfId="0" applyNumberFormat="1" applyFont="1" applyFill="1" applyBorder="1" applyAlignment="1">
      <alignment horizontal="left" vertical="top" wrapText="1"/>
    </xf>
    <xf numFmtId="0" fontId="24" fillId="5" borderId="2" xfId="0" applyFont="1" applyFill="1" applyBorder="1" applyAlignment="1">
      <alignment horizontal="left" vertical="top" wrapText="1"/>
    </xf>
    <xf numFmtId="0" fontId="6" fillId="5" borderId="2" xfId="0" applyFont="1" applyFill="1" applyBorder="1" applyAlignment="1">
      <alignment horizontal="left" vertical="top" wrapText="1"/>
    </xf>
    <xf numFmtId="164" fontId="6" fillId="5" borderId="0" xfId="0" applyNumberFormat="1" applyFont="1" applyFill="1" applyAlignment="1">
      <alignment horizontal="left" vertical="top" wrapText="1"/>
    </xf>
    <xf numFmtId="1" fontId="6" fillId="5" borderId="0" xfId="0" applyNumberFormat="1" applyFont="1" applyFill="1" applyAlignment="1">
      <alignment horizontal="left" vertical="top" wrapText="1"/>
    </xf>
    <xf numFmtId="0" fontId="6" fillId="5" borderId="0" xfId="0" applyFont="1" applyFill="1" applyAlignment="1">
      <alignment horizontal="left" vertical="top" wrapText="1"/>
    </xf>
    <xf numFmtId="0" fontId="6" fillId="5" borderId="0" xfId="0" applyFont="1" applyFill="1" applyAlignment="1">
      <alignment horizontal="left" vertical="center" wrapText="1"/>
    </xf>
    <xf numFmtId="0" fontId="6" fillId="7" borderId="0" xfId="0" applyFont="1" applyFill="1" applyAlignment="1">
      <alignment horizontal="left" vertical="top" wrapText="1"/>
    </xf>
    <xf numFmtId="164" fontId="6" fillId="8" borderId="0" xfId="0" applyNumberFormat="1" applyFont="1" applyFill="1" applyAlignment="1">
      <alignment horizontal="left" vertical="top" wrapText="1"/>
    </xf>
    <xf numFmtId="1" fontId="6" fillId="8" borderId="0" xfId="0" applyNumberFormat="1" applyFont="1" applyFill="1" applyAlignment="1">
      <alignment horizontal="left" vertical="top" wrapText="1"/>
    </xf>
    <xf numFmtId="0" fontId="24" fillId="8" borderId="0" xfId="0" applyFont="1" applyFill="1" applyAlignment="1">
      <alignment horizontal="left" vertical="top" wrapText="1"/>
    </xf>
    <xf numFmtId="0" fontId="6" fillId="8" borderId="0" xfId="0" applyFont="1" applyFill="1" applyAlignment="1">
      <alignment horizontal="left" vertical="top" wrapText="1"/>
    </xf>
    <xf numFmtId="0" fontId="7" fillId="5" borderId="0" xfId="0" applyFont="1" applyFill="1" applyAlignment="1">
      <alignment horizontal="left" vertical="top" wrapText="1"/>
    </xf>
    <xf numFmtId="164" fontId="6" fillId="5" borderId="2" xfId="0" applyNumberFormat="1" applyFont="1" applyFill="1" applyBorder="1" applyAlignment="1">
      <alignment horizontal="left" vertical="top" wrapText="1"/>
    </xf>
    <xf numFmtId="1" fontId="6" fillId="5" borderId="2" xfId="0" applyNumberFormat="1" applyFont="1" applyFill="1" applyBorder="1" applyAlignment="1">
      <alignment horizontal="left" vertical="top" wrapText="1"/>
    </xf>
    <xf numFmtId="0" fontId="7" fillId="5" borderId="2" xfId="0" applyFont="1" applyFill="1" applyBorder="1" applyAlignment="1">
      <alignment horizontal="left" vertical="top" wrapText="1"/>
    </xf>
    <xf numFmtId="0" fontId="27" fillId="0" borderId="0" xfId="0" applyFont="1" applyAlignment="1">
      <alignment horizontal="left" vertical="top" wrapText="1"/>
    </xf>
    <xf numFmtId="15" fontId="24" fillId="0" borderId="2" xfId="0" applyNumberFormat="1" applyFont="1" applyBorder="1" applyAlignment="1">
      <alignment horizontal="left" vertical="top"/>
    </xf>
    <xf numFmtId="0" fontId="24" fillId="5" borderId="5" xfId="0" applyFont="1" applyFill="1" applyBorder="1" applyAlignment="1">
      <alignment horizontal="left" vertical="top" wrapText="1"/>
    </xf>
    <xf numFmtId="0" fontId="6" fillId="5" borderId="5" xfId="0" applyFont="1" applyFill="1" applyBorder="1" applyAlignment="1">
      <alignment horizontal="left" vertical="top" wrapText="1"/>
    </xf>
    <xf numFmtId="164" fontId="6" fillId="5" borderId="5" xfId="0" applyNumberFormat="1" applyFont="1" applyFill="1" applyBorder="1" applyAlignment="1">
      <alignment horizontal="left" vertical="top" wrapText="1"/>
    </xf>
    <xf numFmtId="0" fontId="6" fillId="8" borderId="2" xfId="0" applyFont="1" applyFill="1" applyBorder="1" applyAlignment="1">
      <alignment horizontal="left" vertical="top" wrapText="1"/>
    </xf>
    <xf numFmtId="0" fontId="24" fillId="8" borderId="2" xfId="0" applyFont="1" applyFill="1" applyBorder="1" applyAlignment="1">
      <alignment vertical="top" wrapText="1"/>
    </xf>
    <xf numFmtId="164" fontId="24" fillId="6" borderId="4" xfId="0" applyNumberFormat="1" applyFont="1" applyFill="1" applyBorder="1" applyAlignment="1">
      <alignment horizontal="left" vertical="top" wrapText="1"/>
    </xf>
    <xf numFmtId="164" fontId="24" fillId="6" borderId="2" xfId="0" applyNumberFormat="1" applyFont="1" applyFill="1" applyBorder="1" applyAlignment="1">
      <alignment horizontal="left" vertical="top" wrapText="1"/>
    </xf>
    <xf numFmtId="0" fontId="6" fillId="6" borderId="4" xfId="0" applyFont="1" applyFill="1" applyBorder="1" applyAlignment="1">
      <alignment horizontal="left" vertical="top" wrapText="1"/>
    </xf>
    <xf numFmtId="0" fontId="24" fillId="6" borderId="0" xfId="0" applyFont="1" applyFill="1" applyAlignment="1">
      <alignment horizontal="left" vertical="top" wrapText="1"/>
    </xf>
    <xf numFmtId="164" fontId="6" fillId="6" borderId="5" xfId="0" applyNumberFormat="1" applyFont="1" applyFill="1" applyBorder="1" applyAlignment="1">
      <alignment horizontal="left" vertical="top" wrapText="1"/>
    </xf>
    <xf numFmtId="0" fontId="6" fillId="6" borderId="5" xfId="0" applyFont="1" applyFill="1" applyBorder="1" applyAlignment="1">
      <alignment horizontal="left" vertical="top" wrapText="1"/>
    </xf>
    <xf numFmtId="164" fontId="6" fillId="6" borderId="0" xfId="0" applyNumberFormat="1" applyFont="1" applyFill="1" applyAlignment="1">
      <alignment horizontal="left" vertical="top" wrapText="1"/>
    </xf>
    <xf numFmtId="0" fontId="6" fillId="6" borderId="0" xfId="0" applyFont="1" applyFill="1" applyAlignment="1">
      <alignment horizontal="left" vertical="top" wrapText="1"/>
    </xf>
    <xf numFmtId="164" fontId="6" fillId="6" borderId="4" xfId="0" applyNumberFormat="1" applyFont="1" applyFill="1" applyBorder="1" applyAlignment="1">
      <alignment horizontal="left" vertical="top" wrapText="1"/>
    </xf>
    <xf numFmtId="0" fontId="24" fillId="6" borderId="4" xfId="0" applyFont="1" applyFill="1" applyBorder="1" applyAlignment="1">
      <alignment horizontal="left" vertical="top" wrapText="1"/>
    </xf>
    <xf numFmtId="164" fontId="6" fillId="6" borderId="2" xfId="0" applyNumberFormat="1" applyFont="1" applyFill="1" applyBorder="1" applyAlignment="1">
      <alignment horizontal="left" vertical="top" wrapText="1"/>
    </xf>
    <xf numFmtId="0" fontId="6" fillId="6" borderId="2" xfId="0" applyFont="1" applyFill="1" applyBorder="1" applyAlignment="1">
      <alignment horizontal="left" vertical="top" wrapText="1"/>
    </xf>
    <xf numFmtId="0" fontId="7" fillId="6" borderId="2" xfId="0" applyFont="1" applyFill="1" applyBorder="1" applyAlignment="1">
      <alignment horizontal="left" vertical="top" wrapText="1"/>
    </xf>
    <xf numFmtId="0" fontId="25" fillId="3" borderId="3" xfId="0" applyFont="1" applyFill="1" applyBorder="1" applyAlignment="1">
      <alignment horizontal="left" vertical="top" wrapText="1"/>
    </xf>
    <xf numFmtId="0" fontId="24" fillId="3" borderId="3" xfId="0" applyFont="1" applyFill="1" applyBorder="1" applyAlignment="1">
      <alignment horizontal="left" vertical="top" wrapText="1"/>
    </xf>
    <xf numFmtId="164" fontId="6" fillId="3" borderId="4" xfId="0" applyNumberFormat="1" applyFont="1" applyFill="1" applyBorder="1" applyAlignment="1">
      <alignment horizontal="left" vertical="top" wrapText="1"/>
    </xf>
    <xf numFmtId="1" fontId="6" fillId="3" borderId="4" xfId="0" applyNumberFormat="1" applyFont="1" applyFill="1" applyBorder="1" applyAlignment="1">
      <alignment horizontal="left" vertical="top" wrapText="1"/>
    </xf>
    <xf numFmtId="0" fontId="6" fillId="3" borderId="4" xfId="0" applyFont="1" applyFill="1" applyBorder="1" applyAlignment="1">
      <alignment horizontal="left" vertical="top" wrapText="1"/>
    </xf>
    <xf numFmtId="0" fontId="24" fillId="3" borderId="4" xfId="0" applyFont="1" applyFill="1" applyBorder="1" applyAlignment="1">
      <alignment horizontal="left" vertical="top" wrapText="1"/>
    </xf>
    <xf numFmtId="164" fontId="6" fillId="3" borderId="0" xfId="0" applyNumberFormat="1" applyFont="1" applyFill="1" applyAlignment="1">
      <alignment horizontal="left" vertical="top" wrapText="1"/>
    </xf>
    <xf numFmtId="0" fontId="6" fillId="3" borderId="0" xfId="0" applyFont="1" applyFill="1" applyAlignment="1">
      <alignment horizontal="left" vertical="top" wrapText="1"/>
    </xf>
    <xf numFmtId="0" fontId="24" fillId="3" borderId="0" xfId="0" applyFont="1" applyFill="1" applyAlignment="1">
      <alignment horizontal="left" vertical="top" wrapText="1"/>
    </xf>
    <xf numFmtId="1" fontId="6" fillId="3" borderId="0" xfId="0" applyNumberFormat="1" applyFont="1" applyFill="1" applyAlignment="1">
      <alignment horizontal="left" vertical="top" wrapText="1"/>
    </xf>
    <xf numFmtId="0" fontId="7" fillId="3" borderId="0" xfId="0" applyFont="1" applyFill="1" applyAlignment="1">
      <alignment horizontal="left" vertical="top" wrapText="1"/>
    </xf>
    <xf numFmtId="0" fontId="6" fillId="3" borderId="2" xfId="0" applyFont="1" applyFill="1" applyBorder="1" applyAlignment="1">
      <alignment horizontal="left" vertical="top" wrapText="1"/>
    </xf>
    <xf numFmtId="0" fontId="22" fillId="2" borderId="0" xfId="0" applyFont="1" applyFill="1" applyAlignment="1">
      <alignment horizontal="left" vertical="top" wrapText="1"/>
    </xf>
    <xf numFmtId="15" fontId="24" fillId="0" borderId="0" xfId="0" applyNumberFormat="1" applyFont="1" applyAlignment="1">
      <alignment horizontal="left" vertical="top"/>
    </xf>
    <xf numFmtId="1" fontId="6" fillId="0" borderId="0" xfId="0" applyNumberFormat="1" applyFont="1" applyAlignment="1">
      <alignment horizontal="left" vertical="top" wrapText="1"/>
    </xf>
    <xf numFmtId="0" fontId="28" fillId="0" borderId="0" xfId="0" applyFont="1" applyAlignment="1">
      <alignment horizontal="left" vertical="top" wrapText="1"/>
    </xf>
    <xf numFmtId="1" fontId="28" fillId="0" borderId="0" xfId="0" applyNumberFormat="1" applyFont="1" applyAlignment="1">
      <alignment horizontal="left" vertical="top" wrapText="1"/>
    </xf>
    <xf numFmtId="0" fontId="20" fillId="0" borderId="0" xfId="0" applyFont="1" applyAlignment="1">
      <alignment vertical="top"/>
    </xf>
    <xf numFmtId="0" fontId="28" fillId="8" borderId="0" xfId="0" applyFont="1" applyFill="1" applyAlignment="1">
      <alignment horizontal="left" vertical="top" wrapText="1"/>
    </xf>
    <xf numFmtId="0" fontId="31" fillId="0" borderId="0" xfId="0" applyFont="1" applyAlignment="1">
      <alignment horizontal="left" vertical="top" wrapText="1"/>
    </xf>
    <xf numFmtId="0" fontId="33" fillId="0" borderId="0" xfId="0" applyFont="1" applyAlignment="1">
      <alignment horizontal="left" vertical="top" wrapText="1"/>
    </xf>
    <xf numFmtId="0" fontId="20" fillId="2" borderId="0" xfId="0" applyFont="1" applyFill="1" applyAlignment="1">
      <alignment vertical="top"/>
    </xf>
    <xf numFmtId="0" fontId="0" fillId="0" borderId="0" xfId="0" applyAlignment="1">
      <alignment vertical="top"/>
    </xf>
    <xf numFmtId="0" fontId="25" fillId="9" borderId="6" xfId="0" applyFont="1" applyFill="1" applyBorder="1" applyAlignment="1">
      <alignment horizontal="left" vertical="top" wrapText="1"/>
    </xf>
    <xf numFmtId="0" fontId="24" fillId="9" borderId="6" xfId="0" applyFont="1" applyFill="1" applyBorder="1" applyAlignment="1">
      <alignment horizontal="left" vertical="top" wrapText="1"/>
    </xf>
    <xf numFmtId="0" fontId="24" fillId="9" borderId="3" xfId="0" applyFont="1" applyFill="1" applyBorder="1" applyAlignment="1">
      <alignment horizontal="left" vertical="top" wrapText="1"/>
    </xf>
    <xf numFmtId="1" fontId="6" fillId="9" borderId="5" xfId="0" applyNumberFormat="1" applyFont="1" applyFill="1" applyBorder="1" applyAlignment="1">
      <alignment horizontal="left" vertical="top" wrapText="1"/>
    </xf>
    <xf numFmtId="0" fontId="6" fillId="9" borderId="5" xfId="0" applyFont="1" applyFill="1" applyBorder="1" applyAlignment="1">
      <alignment horizontal="left" vertical="top" wrapText="1"/>
    </xf>
    <xf numFmtId="1" fontId="6" fillId="9" borderId="2" xfId="0" applyNumberFormat="1" applyFont="1" applyFill="1" applyBorder="1" applyAlignment="1">
      <alignment horizontal="left" vertical="top" wrapText="1"/>
    </xf>
    <xf numFmtId="0" fontId="7" fillId="9" borderId="2" xfId="0" applyFont="1" applyFill="1" applyBorder="1" applyAlignment="1">
      <alignment horizontal="left" vertical="top" wrapText="1"/>
    </xf>
    <xf numFmtId="0" fontId="6" fillId="9" borderId="2" xfId="0" applyFont="1" applyFill="1" applyBorder="1" applyAlignment="1">
      <alignment horizontal="left" vertical="top" wrapText="1"/>
    </xf>
    <xf numFmtId="0" fontId="33" fillId="8" borderId="0" xfId="0" applyFont="1" applyFill="1" applyAlignment="1">
      <alignment horizontal="left" vertical="top" wrapText="1"/>
    </xf>
    <xf numFmtId="0" fontId="31" fillId="9" borderId="4" xfId="0" applyFont="1" applyFill="1" applyBorder="1" applyAlignment="1">
      <alignment horizontal="left" vertical="top" wrapText="1"/>
    </xf>
    <xf numFmtId="16" fontId="30" fillId="0" borderId="0" xfId="0" applyNumberFormat="1" applyFont="1" applyAlignment="1">
      <alignment horizontal="left" vertical="top" wrapText="1"/>
    </xf>
    <xf numFmtId="15" fontId="31" fillId="0" borderId="0" xfId="0" applyNumberFormat="1" applyFont="1" applyAlignment="1">
      <alignment horizontal="left" vertical="top" wrapText="1"/>
    </xf>
    <xf numFmtId="0" fontId="32" fillId="0" borderId="0" xfId="0" applyFont="1" applyAlignment="1">
      <alignment horizontal="left" vertical="top" wrapText="1"/>
    </xf>
    <xf numFmtId="0" fontId="36" fillId="0" borderId="0" xfId="0" applyFont="1" applyAlignment="1">
      <alignment horizontal="left" vertical="top" wrapText="1"/>
    </xf>
    <xf numFmtId="164" fontId="36" fillId="0" borderId="0" xfId="0" applyNumberFormat="1"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164" fontId="6" fillId="0" borderId="5" xfId="0" applyNumberFormat="1" applyFont="1" applyBorder="1" applyAlignment="1">
      <alignment horizontal="left" vertical="top" wrapText="1"/>
    </xf>
    <xf numFmtId="1" fontId="6" fillId="0" borderId="5" xfId="0" applyNumberFormat="1" applyFont="1" applyBorder="1" applyAlignment="1">
      <alignment horizontal="left" vertical="top" wrapText="1"/>
    </xf>
    <xf numFmtId="0" fontId="6" fillId="0" borderId="5" xfId="0" applyFont="1" applyBorder="1" applyAlignment="1">
      <alignment horizontal="left" vertical="top" wrapText="1"/>
    </xf>
    <xf numFmtId="0" fontId="34" fillId="9" borderId="5" xfId="0" applyFont="1" applyFill="1" applyBorder="1" applyAlignment="1">
      <alignment horizontal="left" vertical="top" wrapText="1"/>
    </xf>
    <xf numFmtId="0" fontId="7" fillId="9" borderId="5" xfId="0" applyFont="1" applyFill="1" applyBorder="1" applyAlignment="1">
      <alignment horizontal="left" vertical="top" wrapText="1"/>
    </xf>
    <xf numFmtId="0" fontId="0" fillId="9" borderId="9" xfId="0" applyFill="1" applyBorder="1"/>
    <xf numFmtId="0" fontId="0" fillId="9" borderId="2" xfId="0" applyFill="1" applyBorder="1"/>
    <xf numFmtId="0" fontId="0" fillId="9" borderId="10" xfId="0" applyFill="1" applyBorder="1"/>
    <xf numFmtId="164" fontId="6" fillId="9" borderId="7" xfId="0" applyNumberFormat="1" applyFont="1" applyFill="1" applyBorder="1" applyAlignment="1">
      <alignment horizontal="left" vertical="top" wrapText="1"/>
    </xf>
    <xf numFmtId="0" fontId="6" fillId="9" borderId="8" xfId="0" applyFont="1" applyFill="1" applyBorder="1" applyAlignment="1">
      <alignment horizontal="left" vertical="top" wrapText="1"/>
    </xf>
    <xf numFmtId="164" fontId="6" fillId="9" borderId="9" xfId="0" applyNumberFormat="1" applyFont="1" applyFill="1" applyBorder="1" applyAlignment="1">
      <alignment horizontal="left" vertical="top" wrapText="1"/>
    </xf>
    <xf numFmtId="0" fontId="6" fillId="9" borderId="10" xfId="0" applyFont="1" applyFill="1" applyBorder="1" applyAlignment="1">
      <alignment horizontal="left" vertical="top" wrapText="1"/>
    </xf>
    <xf numFmtId="0" fontId="32" fillId="9" borderId="5" xfId="0" applyFont="1" applyFill="1" applyBorder="1" applyAlignment="1">
      <alignment horizontal="left" vertical="top" wrapText="1"/>
    </xf>
    <xf numFmtId="0" fontId="33" fillId="9" borderId="4" xfId="0" applyFont="1" applyFill="1" applyBorder="1" applyAlignment="1">
      <alignment horizontal="left" vertical="top" wrapText="1"/>
    </xf>
    <xf numFmtId="0" fontId="25" fillId="9" borderId="5" xfId="0" applyFont="1" applyFill="1" applyBorder="1" applyAlignment="1">
      <alignment horizontal="left" vertical="top" wrapText="1"/>
    </xf>
    <xf numFmtId="15" fontId="24" fillId="9" borderId="5" xfId="0" applyNumberFormat="1" applyFont="1" applyFill="1" applyBorder="1" applyAlignment="1">
      <alignment horizontal="left" vertical="top"/>
    </xf>
    <xf numFmtId="0" fontId="24" fillId="9" borderId="5" xfId="0" applyFont="1" applyFill="1" applyBorder="1" applyAlignment="1">
      <alignment horizontal="left" vertical="top" wrapText="1"/>
    </xf>
    <xf numFmtId="0" fontId="25" fillId="9" borderId="4" xfId="0" applyFont="1" applyFill="1" applyBorder="1" applyAlignment="1">
      <alignment horizontal="left" vertical="top" wrapText="1"/>
    </xf>
    <xf numFmtId="0" fontId="24" fillId="9" borderId="4" xfId="0" applyFont="1" applyFill="1" applyBorder="1" applyAlignment="1">
      <alignment horizontal="left" vertical="top" wrapText="1"/>
    </xf>
    <xf numFmtId="16" fontId="23" fillId="9" borderId="4" xfId="0" applyNumberFormat="1" applyFont="1" applyFill="1" applyBorder="1" applyAlignment="1">
      <alignment horizontal="left" vertical="top" wrapText="1"/>
    </xf>
    <xf numFmtId="15" fontId="24" fillId="9" borderId="4" xfId="0" applyNumberFormat="1" applyFont="1" applyFill="1" applyBorder="1" applyAlignment="1">
      <alignment horizontal="left" vertical="top"/>
    </xf>
    <xf numFmtId="0" fontId="7" fillId="9" borderId="4" xfId="0" applyFont="1" applyFill="1" applyBorder="1" applyAlignment="1">
      <alignment horizontal="left" vertical="top" wrapText="1"/>
    </xf>
    <xf numFmtId="0" fontId="27" fillId="9" borderId="4" xfId="0" applyFont="1" applyFill="1" applyBorder="1" applyAlignment="1">
      <alignment horizontal="left" vertical="top" wrapText="1"/>
    </xf>
    <xf numFmtId="15" fontId="24" fillId="9" borderId="4" xfId="0" applyNumberFormat="1" applyFont="1" applyFill="1" applyBorder="1" applyAlignment="1">
      <alignment horizontal="left" vertical="top" wrapText="1"/>
    </xf>
    <xf numFmtId="164" fontId="6" fillId="9" borderId="5" xfId="0" applyNumberFormat="1" applyFont="1" applyFill="1" applyBorder="1" applyAlignment="1">
      <alignment horizontal="left" vertical="top" wrapText="1"/>
    </xf>
    <xf numFmtId="0" fontId="0" fillId="9" borderId="5" xfId="0" applyFill="1" applyBorder="1" applyAlignment="1">
      <alignment horizontal="left" vertical="top" wrapText="1"/>
    </xf>
    <xf numFmtId="0" fontId="1" fillId="9" borderId="5" xfId="0" applyFont="1" applyFill="1" applyBorder="1" applyAlignment="1">
      <alignment horizontal="left" vertical="top" wrapText="1"/>
    </xf>
    <xf numFmtId="0" fontId="26" fillId="0" borderId="0" xfId="0" applyFont="1" applyAlignment="1">
      <alignment vertical="top"/>
    </xf>
    <xf numFmtId="0" fontId="26" fillId="8" borderId="0" xfId="0" applyFont="1" applyFill="1" applyAlignment="1">
      <alignment vertical="top"/>
    </xf>
    <xf numFmtId="0" fontId="40" fillId="0" borderId="0" xfId="0" applyFont="1" applyAlignment="1">
      <alignment horizontal="left" vertical="top" wrapText="1"/>
    </xf>
    <xf numFmtId="0" fontId="0" fillId="9" borderId="8" xfId="0" applyFill="1" applyBorder="1" applyAlignment="1">
      <alignment horizontal="left" vertical="top" wrapText="1"/>
    </xf>
    <xf numFmtId="0" fontId="25" fillId="0" borderId="1" xfId="0" applyFont="1" applyBorder="1" applyAlignment="1">
      <alignment horizontal="left" vertical="top"/>
    </xf>
    <xf numFmtId="0" fontId="24" fillId="0" borderId="1" xfId="0" applyFont="1" applyBorder="1" applyAlignment="1">
      <alignment horizontal="left" vertical="top"/>
    </xf>
    <xf numFmtId="16" fontId="23" fillId="0" borderId="0" xfId="0" applyNumberFormat="1" applyFont="1" applyAlignment="1">
      <alignment horizontal="left" vertical="top"/>
    </xf>
    <xf numFmtId="18" fontId="43" fillId="0" borderId="0" xfId="0" applyNumberFormat="1" applyFont="1" applyAlignment="1">
      <alignment horizontal="right" vertical="center"/>
    </xf>
    <xf numFmtId="0" fontId="43" fillId="0" borderId="0" xfId="0" applyFont="1" applyAlignment="1">
      <alignment horizontal="left" vertical="top" wrapText="1"/>
    </xf>
    <xf numFmtId="0" fontId="43" fillId="0" borderId="0" xfId="0" applyFont="1" applyAlignment="1">
      <alignment vertical="center" wrapText="1"/>
    </xf>
    <xf numFmtId="0" fontId="43" fillId="0" borderId="0" xfId="0" applyFont="1" applyAlignment="1">
      <alignment horizontal="center" vertical="center" wrapText="1"/>
    </xf>
    <xf numFmtId="0" fontId="43" fillId="0" borderId="0" xfId="0" applyFont="1" applyAlignment="1">
      <alignment vertical="center"/>
    </xf>
    <xf numFmtId="0" fontId="43" fillId="0" borderId="0" xfId="0" applyFont="1" applyAlignment="1">
      <alignment horizontal="left" vertical="top"/>
    </xf>
    <xf numFmtId="0" fontId="43" fillId="0" borderId="0" xfId="0" applyFont="1" applyAlignment="1">
      <alignment horizontal="center" vertical="center"/>
    </xf>
    <xf numFmtId="0" fontId="26" fillId="0" borderId="0" xfId="0" applyFont="1"/>
    <xf numFmtId="0" fontId="26" fillId="9" borderId="4" xfId="0" applyFont="1" applyFill="1" applyBorder="1"/>
    <xf numFmtId="0" fontId="43" fillId="0" borderId="0" xfId="0" applyFont="1" applyAlignment="1">
      <alignment horizontal="right" vertical="center"/>
    </xf>
    <xf numFmtId="0" fontId="45" fillId="0" borderId="0" xfId="0" applyFont="1" applyAlignment="1">
      <alignment vertical="center"/>
    </xf>
    <xf numFmtId="0" fontId="43" fillId="8" borderId="0" xfId="0" applyFont="1" applyFill="1" applyAlignment="1">
      <alignment horizontal="right" vertical="center"/>
    </xf>
    <xf numFmtId="0" fontId="44" fillId="8" borderId="0" xfId="0" applyFont="1" applyFill="1" applyAlignment="1">
      <alignment vertical="center"/>
    </xf>
    <xf numFmtId="0" fontId="43" fillId="8" borderId="0" xfId="0" applyFont="1" applyFill="1" applyAlignment="1">
      <alignment horizontal="center" vertical="center"/>
    </xf>
    <xf numFmtId="0" fontId="43" fillId="8" borderId="0" xfId="0" applyFont="1" applyFill="1" applyAlignment="1">
      <alignment vertical="center"/>
    </xf>
    <xf numFmtId="0" fontId="26" fillId="8" borderId="0" xfId="0" applyFont="1" applyFill="1"/>
    <xf numFmtId="0" fontId="43" fillId="8" borderId="0" xfId="0" applyFont="1" applyFill="1" applyAlignment="1">
      <alignment horizontal="right" vertical="center" wrapText="1"/>
    </xf>
    <xf numFmtId="0" fontId="43" fillId="8" borderId="0" xfId="0" applyFont="1" applyFill="1" applyAlignment="1">
      <alignment horizontal="left" vertical="top"/>
    </xf>
    <xf numFmtId="0" fontId="43" fillId="0" borderId="0" xfId="0" applyFont="1" applyAlignment="1">
      <alignment horizontal="right" vertical="center" wrapText="1"/>
    </xf>
    <xf numFmtId="0" fontId="26" fillId="0" borderId="0" xfId="0" applyFont="1" applyAlignment="1">
      <alignment vertical="center" wrapText="1"/>
    </xf>
    <xf numFmtId="0" fontId="44" fillId="9" borderId="4" xfId="0" applyFont="1" applyFill="1" applyBorder="1" applyAlignment="1">
      <alignment horizontal="center" vertical="center" wrapText="1"/>
    </xf>
    <xf numFmtId="0" fontId="26" fillId="9" borderId="5" xfId="0" applyFont="1" applyFill="1" applyBorder="1" applyAlignment="1">
      <alignment horizontal="left" vertical="top" wrapText="1"/>
    </xf>
    <xf numFmtId="0" fontId="26" fillId="9" borderId="8" xfId="0" applyFont="1" applyFill="1" applyBorder="1" applyAlignment="1">
      <alignment horizontal="left" vertical="top" wrapText="1"/>
    </xf>
    <xf numFmtId="0" fontId="26" fillId="9" borderId="9" xfId="0" applyFont="1" applyFill="1" applyBorder="1"/>
    <xf numFmtId="0" fontId="26" fillId="9" borderId="2" xfId="0" applyFont="1" applyFill="1" applyBorder="1"/>
    <xf numFmtId="0" fontId="26" fillId="9" borderId="10" xfId="0" applyFont="1" applyFill="1" applyBorder="1"/>
    <xf numFmtId="0" fontId="43" fillId="8" borderId="0" xfId="0" applyFont="1" applyFill="1" applyAlignment="1">
      <alignment horizontal="left" vertical="top" wrapText="1"/>
    </xf>
    <xf numFmtId="0" fontId="43" fillId="8" borderId="0" xfId="0" applyFont="1" applyFill="1" applyAlignment="1">
      <alignment horizontal="center" vertical="center" wrapText="1"/>
    </xf>
    <xf numFmtId="0" fontId="43" fillId="8" borderId="0" xfId="0" applyFont="1" applyFill="1" applyAlignment="1">
      <alignment vertical="center" wrapText="1"/>
    </xf>
    <xf numFmtId="0" fontId="26" fillId="9" borderId="0" xfId="0" applyFont="1" applyFill="1"/>
    <xf numFmtId="0" fontId="25" fillId="9" borderId="0" xfId="0" applyFont="1" applyFill="1" applyAlignment="1">
      <alignment horizontal="left" vertical="top" wrapText="1"/>
    </xf>
    <xf numFmtId="0" fontId="24" fillId="9" borderId="0" xfId="0" applyFont="1" applyFill="1" applyAlignment="1">
      <alignment horizontal="left" vertical="top" wrapText="1"/>
    </xf>
    <xf numFmtId="0" fontId="26" fillId="0" borderId="0" xfId="0" applyFont="1" applyAlignment="1">
      <alignment horizontal="justify" vertical="center" wrapText="1"/>
    </xf>
    <xf numFmtId="1" fontId="6" fillId="9" borderId="0" xfId="0" applyNumberFormat="1" applyFont="1" applyFill="1" applyAlignment="1">
      <alignment horizontal="left" vertical="top" wrapText="1"/>
    </xf>
    <xf numFmtId="0" fontId="44" fillId="10" borderId="0" xfId="0" applyFont="1" applyFill="1" applyAlignment="1">
      <alignment horizontal="justify" vertical="center" wrapText="1"/>
    </xf>
    <xf numFmtId="0" fontId="6" fillId="9" borderId="0" xfId="0" applyFont="1" applyFill="1" applyAlignment="1">
      <alignment horizontal="left" vertical="top" wrapText="1"/>
    </xf>
    <xf numFmtId="0" fontId="26" fillId="9" borderId="0" xfId="0" applyFont="1" applyFill="1" applyAlignment="1">
      <alignment vertical="top"/>
    </xf>
    <xf numFmtId="0" fontId="43" fillId="0" borderId="0" xfId="0" applyFont="1" applyAlignment="1">
      <alignment horizontal="justify" vertical="center" wrapText="1"/>
    </xf>
    <xf numFmtId="164" fontId="46" fillId="9" borderId="5" xfId="0" applyNumberFormat="1" applyFont="1" applyFill="1" applyBorder="1" applyAlignment="1">
      <alignment horizontal="left" vertical="top" wrapText="1"/>
    </xf>
    <xf numFmtId="0" fontId="47" fillId="9" borderId="5" xfId="0" applyFont="1" applyFill="1" applyBorder="1" applyAlignment="1">
      <alignment horizontal="left" vertical="top" wrapText="1"/>
    </xf>
    <xf numFmtId="0" fontId="47" fillId="9" borderId="9" xfId="0" applyFont="1" applyFill="1" applyBorder="1"/>
    <xf numFmtId="0" fontId="47" fillId="9" borderId="2" xfId="0" applyFont="1" applyFill="1" applyBorder="1"/>
    <xf numFmtId="0" fontId="20" fillId="2" borderId="0" xfId="0" applyFont="1" applyFill="1" applyAlignment="1">
      <alignment horizontal="left" vertical="top" wrapText="1"/>
    </xf>
    <xf numFmtId="0" fontId="0" fillId="0" borderId="0" xfId="0" applyAlignment="1">
      <alignment horizontal="left" vertical="top" wrapText="1"/>
    </xf>
    <xf numFmtId="0" fontId="41" fillId="2" borderId="0" xfId="0" applyFont="1" applyFill="1" applyAlignment="1">
      <alignment horizontal="left" vertical="top" wrapText="1"/>
    </xf>
    <xf numFmtId="0" fontId="42" fillId="0" borderId="0" xfId="0" applyFont="1" applyAlignment="1">
      <alignment horizontal="left" vertical="top" wrapText="1"/>
    </xf>
    <xf numFmtId="0" fontId="35" fillId="2" borderId="0" xfId="0" applyFont="1" applyFill="1" applyAlignment="1">
      <alignment horizontal="left" vertical="top" wrapText="1"/>
    </xf>
    <xf numFmtId="0" fontId="9" fillId="0" borderId="0" xfId="0" applyFont="1" applyAlignment="1">
      <alignment horizontal="lef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43" fillId="9" borderId="4" xfId="0" applyFont="1" applyFill="1" applyBorder="1" applyAlignment="1">
      <alignment vertical="center"/>
    </xf>
    <xf numFmtId="0" fontId="44" fillId="9" borderId="4" xfId="0" applyFont="1" applyFill="1" applyBorder="1" applyAlignment="1">
      <alignment vertical="center"/>
    </xf>
    <xf numFmtId="0" fontId="35" fillId="2" borderId="0" xfId="0" applyFont="1" applyFill="1" applyAlignment="1">
      <alignment horizontal="center" vertical="top" wrapText="1"/>
    </xf>
    <xf numFmtId="0" fontId="22" fillId="2" borderId="0" xfId="0" applyFont="1" applyFill="1" applyAlignment="1">
      <alignment horizontal="left" vertical="top" wrapText="1"/>
    </xf>
    <xf numFmtId="15" fontId="24" fillId="0" borderId="1" xfId="0" applyNumberFormat="1" applyFont="1" applyBorder="1" applyAlignment="1">
      <alignment horizontal="left" vertical="top"/>
    </xf>
  </cellXfs>
  <cellStyles count="29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Normal" xfId="0" builtinId="0"/>
    <cellStyle name="Normal 4" xfId="289" xr:uid="{00000000-0005-0000-0000-000021010000}"/>
  </cellStyles>
  <dxfs count="0"/>
  <tableStyles count="0" defaultTableStyle="TableStyleMedium2" defaultPivotStyle="PivotStyleMedium9"/>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7960-FBDC-C448-946F-9CAE2FB5F524}">
  <sheetPr>
    <pageSetUpPr fitToPage="1"/>
  </sheetPr>
  <dimension ref="B1:D41"/>
  <sheetViews>
    <sheetView topLeftCell="A12" zoomScale="60" zoomScaleNormal="60" workbookViewId="0">
      <selection activeCell="C46" sqref="C46"/>
    </sheetView>
  </sheetViews>
  <sheetFormatPr defaultColWidth="23.453125" defaultRowHeight="14.5" x14ac:dyDescent="0.35"/>
  <cols>
    <col min="1" max="1" width="13.453125" style="1" customWidth="1"/>
    <col min="2" max="2" width="44.6328125" style="1" customWidth="1"/>
    <col min="3" max="3" width="52.6328125" style="1" customWidth="1"/>
    <col min="4" max="4" width="145.36328125" style="1" customWidth="1"/>
    <col min="5" max="16384" width="23.453125" style="1"/>
  </cols>
  <sheetData>
    <row r="1" spans="2:4" ht="23.5" x14ac:dyDescent="0.35">
      <c r="B1" s="7" t="s">
        <v>5</v>
      </c>
      <c r="C1" s="8"/>
      <c r="D1" s="8"/>
    </row>
    <row r="2" spans="2:4" ht="23.5" x14ac:dyDescent="0.35">
      <c r="B2" s="9"/>
      <c r="C2" s="9"/>
      <c r="D2" s="9"/>
    </row>
    <row r="3" spans="2:4" ht="31" x14ac:dyDescent="0.35">
      <c r="B3" s="237" t="s">
        <v>64</v>
      </c>
      <c r="C3" s="237"/>
      <c r="D3" s="237"/>
    </row>
    <row r="4" spans="2:4" ht="89.4" customHeight="1" x14ac:dyDescent="0.35">
      <c r="B4" s="237" t="s">
        <v>57</v>
      </c>
      <c r="C4" s="238"/>
      <c r="D4" s="238"/>
    </row>
    <row r="5" spans="2:4" ht="31" x14ac:dyDescent="0.35">
      <c r="B5" s="39"/>
      <c r="C5" s="39"/>
      <c r="D5" s="39"/>
    </row>
    <row r="6" spans="2:4" ht="23.5" x14ac:dyDescent="0.35">
      <c r="B6" s="49" t="s">
        <v>0</v>
      </c>
      <c r="C6" s="50" t="s">
        <v>62</v>
      </c>
      <c r="D6" s="51" t="s">
        <v>17</v>
      </c>
    </row>
    <row r="7" spans="2:4" ht="22.5" thickBot="1" x14ac:dyDescent="0.4">
      <c r="B7" s="20" t="s">
        <v>4</v>
      </c>
      <c r="C7" s="21" t="s">
        <v>18</v>
      </c>
      <c r="D7" s="19"/>
    </row>
    <row r="8" spans="2:4" ht="22" x14ac:dyDescent="0.35">
      <c r="B8" s="24" t="s">
        <v>1</v>
      </c>
      <c r="C8" s="24"/>
      <c r="D8" s="25"/>
    </row>
    <row r="9" spans="2:4" ht="23.5" x14ac:dyDescent="0.35">
      <c r="B9" s="40"/>
      <c r="C9" s="41"/>
      <c r="D9" s="42" t="s">
        <v>19</v>
      </c>
    </row>
    <row r="10" spans="2:4" ht="23.5" x14ac:dyDescent="0.35">
      <c r="B10" s="43"/>
      <c r="C10" s="44"/>
      <c r="D10" s="45" t="s">
        <v>14</v>
      </c>
    </row>
    <row r="11" spans="2:4" ht="22" x14ac:dyDescent="0.35">
      <c r="B11" s="17"/>
      <c r="C11" s="18"/>
      <c r="D11" s="19"/>
    </row>
    <row r="12" spans="2:4" ht="23.5" x14ac:dyDescent="0.35">
      <c r="B12" s="10"/>
      <c r="C12" s="11"/>
      <c r="D12" s="12"/>
    </row>
    <row r="13" spans="2:4" ht="22" x14ac:dyDescent="0.35">
      <c r="B13" s="49" t="s">
        <v>0</v>
      </c>
      <c r="C13" s="50">
        <v>45621</v>
      </c>
      <c r="D13" s="52" t="s">
        <v>63</v>
      </c>
    </row>
    <row r="14" spans="2:4" ht="22.5" thickBot="1" x14ac:dyDescent="0.4">
      <c r="B14" s="20" t="s">
        <v>4</v>
      </c>
      <c r="C14" s="21" t="s">
        <v>10</v>
      </c>
      <c r="D14" s="21"/>
    </row>
    <row r="15" spans="2:4" ht="22" x14ac:dyDescent="0.35">
      <c r="B15" s="57" t="s">
        <v>1</v>
      </c>
      <c r="C15" s="57"/>
      <c r="D15" s="58" t="s">
        <v>3</v>
      </c>
    </row>
    <row r="16" spans="2:4" s="3" customFormat="1" ht="23.5" x14ac:dyDescent="0.35">
      <c r="B16" s="64" t="s">
        <v>24</v>
      </c>
      <c r="C16" s="65"/>
      <c r="D16" s="33" t="s">
        <v>28</v>
      </c>
    </row>
    <row r="17" spans="2:4" s="3" customFormat="1" ht="23.5" x14ac:dyDescent="0.35">
      <c r="B17" s="61"/>
      <c r="C17" s="62"/>
      <c r="D17" s="33" t="s">
        <v>65</v>
      </c>
    </row>
    <row r="18" spans="2:4" s="3" customFormat="1" ht="22" x14ac:dyDescent="0.35">
      <c r="B18" s="59" t="s">
        <v>25</v>
      </c>
      <c r="C18" s="63"/>
      <c r="D18" s="60" t="s">
        <v>67</v>
      </c>
    </row>
    <row r="19" spans="2:4" s="3" customFormat="1" ht="23.5" x14ac:dyDescent="0.35">
      <c r="B19" s="13"/>
      <c r="C19" s="14"/>
      <c r="D19" s="15"/>
    </row>
    <row r="20" spans="2:4" s="3" customFormat="1" ht="22" x14ac:dyDescent="0.35">
      <c r="B20" s="49" t="s">
        <v>0</v>
      </c>
      <c r="C20" s="50">
        <v>45622</v>
      </c>
      <c r="D20" s="52" t="s">
        <v>60</v>
      </c>
    </row>
    <row r="21" spans="2:4" s="3" customFormat="1" ht="22" x14ac:dyDescent="0.35">
      <c r="B21" s="54" t="s">
        <v>4</v>
      </c>
      <c r="C21" s="22" t="s">
        <v>10</v>
      </c>
      <c r="D21" s="55"/>
    </row>
    <row r="22" spans="2:4" s="3" customFormat="1" ht="23.5" x14ac:dyDescent="0.35">
      <c r="B22" s="31" t="s">
        <v>1</v>
      </c>
      <c r="C22" s="31"/>
      <c r="D22" s="31" t="s">
        <v>3</v>
      </c>
    </row>
    <row r="23" spans="2:4" s="3" customFormat="1" ht="23.5" x14ac:dyDescent="0.35">
      <c r="B23" s="33" t="s">
        <v>24</v>
      </c>
      <c r="C23" s="32"/>
      <c r="D23" s="33" t="s">
        <v>66</v>
      </c>
    </row>
    <row r="24" spans="2:4" s="3" customFormat="1" ht="23.5" x14ac:dyDescent="0.35">
      <c r="B24" s="53" t="s">
        <v>25</v>
      </c>
      <c r="C24" s="32"/>
      <c r="D24" s="33" t="s">
        <v>27</v>
      </c>
    </row>
    <row r="25" spans="2:4" s="2" customFormat="1" ht="22" x14ac:dyDescent="0.35">
      <c r="B25" s="46"/>
      <c r="C25" s="47"/>
      <c r="D25" s="48"/>
    </row>
    <row r="26" spans="2:4" s="3" customFormat="1" ht="31.5" customHeight="1" x14ac:dyDescent="0.35">
      <c r="B26" s="49" t="s">
        <v>0</v>
      </c>
      <c r="C26" s="50">
        <v>45623</v>
      </c>
      <c r="D26" s="51" t="s">
        <v>61</v>
      </c>
    </row>
    <row r="27" spans="2:4" s="3" customFormat="1" ht="23.5" x14ac:dyDescent="0.35">
      <c r="B27" s="10" t="s">
        <v>4</v>
      </c>
      <c r="C27" s="23" t="s">
        <v>10</v>
      </c>
      <c r="D27" s="15"/>
    </row>
    <row r="28" spans="2:4" s="3" customFormat="1" ht="22" x14ac:dyDescent="0.35">
      <c r="B28" s="34" t="s">
        <v>1</v>
      </c>
      <c r="C28" s="34"/>
      <c r="D28" s="34" t="s">
        <v>3</v>
      </c>
    </row>
    <row r="29" spans="2:4" s="3" customFormat="1" ht="22" x14ac:dyDescent="0.35">
      <c r="B29" s="37" t="s">
        <v>24</v>
      </c>
      <c r="C29" s="36"/>
      <c r="D29" s="37" t="s">
        <v>68</v>
      </c>
    </row>
    <row r="30" spans="2:4" s="3" customFormat="1" ht="22" x14ac:dyDescent="0.35">
      <c r="B30" s="35" t="s">
        <v>25</v>
      </c>
      <c r="C30" s="38"/>
      <c r="D30" s="56" t="s">
        <v>69</v>
      </c>
    </row>
    <row r="31" spans="2:4" s="3" customFormat="1" ht="23.5" x14ac:dyDescent="0.35">
      <c r="B31" s="13"/>
      <c r="C31" s="16"/>
      <c r="D31" s="15"/>
    </row>
    <row r="32" spans="2:4" ht="22" x14ac:dyDescent="0.35">
      <c r="B32" s="49" t="s">
        <v>0</v>
      </c>
      <c r="C32" s="50">
        <v>45624</v>
      </c>
      <c r="D32" s="52" t="s">
        <v>80</v>
      </c>
    </row>
    <row r="33" spans="2:4" ht="22.5" thickBot="1" x14ac:dyDescent="0.4">
      <c r="B33" s="20" t="s">
        <v>4</v>
      </c>
      <c r="C33" s="21" t="s">
        <v>10</v>
      </c>
      <c r="D33" s="19"/>
    </row>
    <row r="34" spans="2:4" ht="22" x14ac:dyDescent="0.35">
      <c r="B34" s="24" t="s">
        <v>1</v>
      </c>
      <c r="C34" s="24"/>
      <c r="D34" s="25"/>
    </row>
    <row r="35" spans="2:4" ht="23.5" x14ac:dyDescent="0.35">
      <c r="B35" s="66" t="s">
        <v>24</v>
      </c>
      <c r="C35" s="67"/>
      <c r="D35" s="68" t="s">
        <v>70</v>
      </c>
    </row>
    <row r="36" spans="2:4" ht="24" customHeight="1" x14ac:dyDescent="0.35">
      <c r="B36" s="40" t="s">
        <v>25</v>
      </c>
      <c r="C36" s="41"/>
      <c r="D36" s="68" t="s">
        <v>70</v>
      </c>
    </row>
    <row r="37" spans="2:4" s="3" customFormat="1" ht="18.5" x14ac:dyDescent="0.35">
      <c r="B37" s="6"/>
      <c r="C37" s="4"/>
      <c r="D37" s="5"/>
    </row>
    <row r="38" spans="2:4" s="3" customFormat="1" ht="22" x14ac:dyDescent="0.35">
      <c r="B38" s="49" t="s">
        <v>0</v>
      </c>
      <c r="C38" s="50">
        <v>45625</v>
      </c>
      <c r="D38" s="52" t="s">
        <v>71</v>
      </c>
    </row>
    <row r="39" spans="2:4" s="3" customFormat="1" ht="22.5" thickBot="1" x14ac:dyDescent="0.4">
      <c r="B39" s="20" t="s">
        <v>4</v>
      </c>
      <c r="C39" s="21"/>
      <c r="D39" s="19"/>
    </row>
    <row r="40" spans="2:4" ht="22" x14ac:dyDescent="0.35">
      <c r="B40" s="26" t="s">
        <v>1</v>
      </c>
      <c r="C40" s="26"/>
      <c r="D40" s="27" t="s">
        <v>3</v>
      </c>
    </row>
    <row r="41" spans="2:4" ht="23.5" x14ac:dyDescent="0.35">
      <c r="B41" s="28"/>
      <c r="C41" s="29"/>
      <c r="D41" s="30" t="s">
        <v>235</v>
      </c>
    </row>
  </sheetData>
  <mergeCells count="2">
    <mergeCell ref="B3:D3"/>
    <mergeCell ref="B4:D4"/>
  </mergeCells>
  <printOptions horizontalCentered="1"/>
  <pageMargins left="0.70866141732283505" right="0.70866141732283505" top="0.74803149606299202" bottom="0.74803149606299202" header="0.31496062992126" footer="0.31496062992126"/>
  <pageSetup scale="4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FC6E-3B07-42C2-8386-FD59AF1D65A4}">
  <dimension ref="A1:G61"/>
  <sheetViews>
    <sheetView tabSelected="1" topLeftCell="A31" zoomScale="80" zoomScaleNormal="80" workbookViewId="0">
      <selection activeCell="C40" sqref="C40"/>
    </sheetView>
  </sheetViews>
  <sheetFormatPr defaultColWidth="23.453125" defaultRowHeight="14.5" x14ac:dyDescent="0.35"/>
  <cols>
    <col min="1" max="1" width="13.453125" style="1" customWidth="1"/>
    <col min="2" max="2" width="21" style="1" customWidth="1"/>
    <col min="3" max="3" width="139" style="1" customWidth="1"/>
    <col min="4" max="4" width="102.90625" style="1" customWidth="1"/>
    <col min="5" max="5" width="23.453125" style="3" customWidth="1"/>
    <col min="6" max="6" width="36.54296875" style="3" customWidth="1"/>
    <col min="7" max="7" width="118.90625" style="1" customWidth="1"/>
    <col min="8" max="8" width="12.90625" style="1" customWidth="1"/>
    <col min="9" max="16384" width="23.453125" style="1"/>
  </cols>
  <sheetData>
    <row r="1" spans="1:7" ht="31" x14ac:dyDescent="0.35">
      <c r="A1" s="237" t="s">
        <v>23</v>
      </c>
      <c r="B1" s="237"/>
      <c r="C1" s="237"/>
      <c r="D1" s="237"/>
      <c r="E1" s="237"/>
      <c r="F1" s="237"/>
      <c r="G1" s="237"/>
    </row>
    <row r="2" spans="1:7" ht="23.25" customHeight="1" x14ac:dyDescent="0.35">
      <c r="A2" s="239" t="s">
        <v>57</v>
      </c>
      <c r="B2" s="240"/>
      <c r="C2" s="240"/>
      <c r="D2" s="240"/>
      <c r="E2" s="240"/>
      <c r="F2" s="240"/>
      <c r="G2" s="240"/>
    </row>
    <row r="3" spans="1:7" s="73" customFormat="1" ht="18.5" x14ac:dyDescent="0.35">
      <c r="A3" s="69" t="s">
        <v>0</v>
      </c>
      <c r="B3" s="70">
        <v>45621</v>
      </c>
      <c r="C3" s="71" t="s">
        <v>63</v>
      </c>
      <c r="D3" s="72"/>
      <c r="E3" s="71"/>
      <c r="F3" s="71"/>
      <c r="G3" s="72"/>
    </row>
    <row r="4" spans="1:7" s="73" customFormat="1" ht="19" thickBot="1" x14ac:dyDescent="0.4">
      <c r="A4" s="74" t="s">
        <v>4</v>
      </c>
      <c r="B4" s="75" t="s">
        <v>10</v>
      </c>
      <c r="C4" s="75"/>
      <c r="D4" s="75"/>
      <c r="E4" s="75"/>
      <c r="F4" s="76"/>
      <c r="G4" s="74"/>
    </row>
    <row r="5" spans="1:7" s="73" customFormat="1" ht="18.5" x14ac:dyDescent="0.35">
      <c r="A5" s="77" t="s">
        <v>1</v>
      </c>
      <c r="B5" s="77" t="s">
        <v>2</v>
      </c>
      <c r="C5" s="78" t="s">
        <v>3</v>
      </c>
      <c r="D5" s="77" t="s">
        <v>8</v>
      </c>
      <c r="E5" s="78" t="s">
        <v>7</v>
      </c>
      <c r="F5" s="78" t="s">
        <v>82</v>
      </c>
      <c r="G5" s="78" t="s">
        <v>6</v>
      </c>
    </row>
    <row r="6" spans="1:7" s="71" customFormat="1" ht="18.5" x14ac:dyDescent="0.35">
      <c r="A6" s="79">
        <v>0.375</v>
      </c>
      <c r="B6" s="80">
        <v>30</v>
      </c>
      <c r="C6" s="81" t="s">
        <v>43</v>
      </c>
      <c r="D6" s="82"/>
      <c r="E6" s="81"/>
      <c r="F6" s="81"/>
      <c r="G6" s="81"/>
    </row>
    <row r="7" spans="1:7" s="71" customFormat="1" ht="18.5" x14ac:dyDescent="0.35">
      <c r="A7" s="79"/>
      <c r="B7" s="80"/>
      <c r="C7" s="82" t="s">
        <v>15</v>
      </c>
      <c r="D7" s="81"/>
      <c r="E7" s="81"/>
      <c r="F7" s="81"/>
      <c r="G7" s="81"/>
    </row>
    <row r="8" spans="1:7" s="71" customFormat="1" ht="18.5" x14ac:dyDescent="0.35">
      <c r="A8" s="83"/>
      <c r="B8" s="84"/>
      <c r="C8" s="85" t="s">
        <v>12</v>
      </c>
      <c r="D8" s="85"/>
      <c r="E8" s="86"/>
      <c r="F8" s="86"/>
      <c r="G8" s="86"/>
    </row>
    <row r="9" spans="1:7" s="71" customFormat="1" ht="18.5" x14ac:dyDescent="0.35">
      <c r="A9" s="87">
        <f>+A6+B6*0.5/(12*60)</f>
        <v>0.39583333333333331</v>
      </c>
      <c r="B9" s="88">
        <v>5</v>
      </c>
      <c r="C9" s="89" t="s">
        <v>249</v>
      </c>
      <c r="D9" s="89" t="s">
        <v>243</v>
      </c>
      <c r="E9" s="89" t="s">
        <v>89</v>
      </c>
      <c r="F9" s="89" t="s">
        <v>91</v>
      </c>
      <c r="G9" s="89"/>
    </row>
    <row r="10" spans="1:7" s="4" customFormat="1" ht="18.5" x14ac:dyDescent="0.35">
      <c r="A10" s="87">
        <f>+A9+B9*0.5/(12*60)</f>
        <v>0.39930555555555552</v>
      </c>
      <c r="B10" s="88">
        <v>5</v>
      </c>
      <c r="C10" s="89" t="s">
        <v>250</v>
      </c>
      <c r="D10" s="89" t="s">
        <v>242</v>
      </c>
      <c r="E10" s="89"/>
      <c r="F10" s="89"/>
      <c r="G10" s="89"/>
    </row>
    <row r="11" spans="1:7" s="4" customFormat="1" ht="18.5" x14ac:dyDescent="0.35">
      <c r="A11" s="87">
        <f>+A10+B10*0.5/(12*60)</f>
        <v>0.40277777777777773</v>
      </c>
      <c r="B11" s="88">
        <v>10</v>
      </c>
      <c r="C11" s="89" t="s">
        <v>45</v>
      </c>
      <c r="D11" s="89" t="s">
        <v>241</v>
      </c>
      <c r="E11" s="89"/>
      <c r="F11" s="89"/>
      <c r="G11" s="89"/>
    </row>
    <row r="12" spans="1:7" s="4" customFormat="1" ht="18.5" x14ac:dyDescent="0.35">
      <c r="A12" s="87">
        <f>+A11+B11*0.5/(12*60)</f>
        <v>0.40972222222222215</v>
      </c>
      <c r="B12" s="88">
        <v>5</v>
      </c>
      <c r="C12" s="89" t="s">
        <v>29</v>
      </c>
      <c r="D12" s="89" t="s">
        <v>31</v>
      </c>
      <c r="E12" s="89"/>
      <c r="F12" s="89"/>
      <c r="G12" s="89"/>
    </row>
    <row r="13" spans="1:7" s="4" customFormat="1" ht="18.5" x14ac:dyDescent="0.35">
      <c r="A13" s="87">
        <f>+A12+B12*0.5/(12*60)</f>
        <v>0.41319444444444436</v>
      </c>
      <c r="B13" s="88">
        <v>5</v>
      </c>
      <c r="C13" s="90" t="s">
        <v>30</v>
      </c>
      <c r="D13" s="89" t="s">
        <v>34</v>
      </c>
      <c r="E13" s="89"/>
      <c r="F13" s="89"/>
      <c r="G13" s="89"/>
    </row>
    <row r="14" spans="1:7" s="4" customFormat="1" ht="18.5" x14ac:dyDescent="0.35">
      <c r="A14" s="87">
        <f>+A13+B14*0.5/(12*60)</f>
        <v>0.41666666666666657</v>
      </c>
      <c r="B14" s="88">
        <v>5</v>
      </c>
      <c r="C14" s="90" t="s">
        <v>44</v>
      </c>
      <c r="D14" s="89" t="s">
        <v>52</v>
      </c>
      <c r="E14" s="89"/>
      <c r="F14" s="89"/>
      <c r="G14" s="89"/>
    </row>
    <row r="15" spans="1:7" s="4" customFormat="1" ht="25.5" customHeight="1" x14ac:dyDescent="0.35">
      <c r="A15" s="87">
        <f>+A14+B14*0.5/(12*60)</f>
        <v>0.42013888888888878</v>
      </c>
      <c r="B15" s="88">
        <v>5</v>
      </c>
      <c r="C15" s="89" t="s">
        <v>53</v>
      </c>
      <c r="D15" s="89" t="s">
        <v>33</v>
      </c>
      <c r="E15" s="89"/>
      <c r="F15" s="89"/>
      <c r="G15" s="89"/>
    </row>
    <row r="16" spans="1:7" s="4" customFormat="1" ht="18.5" x14ac:dyDescent="0.35">
      <c r="A16" s="87">
        <f>+A15+B15*0.5/(12*60)</f>
        <v>0.42361111111111099</v>
      </c>
      <c r="B16" s="88">
        <v>10</v>
      </c>
      <c r="C16" s="89" t="s">
        <v>55</v>
      </c>
      <c r="D16" s="89" t="s">
        <v>56</v>
      </c>
      <c r="E16" s="89"/>
      <c r="F16" s="89"/>
      <c r="G16" s="89"/>
    </row>
    <row r="17" spans="1:7" s="4" customFormat="1" ht="27" customHeight="1" x14ac:dyDescent="0.35">
      <c r="A17" s="87">
        <f>+A16+B16*0.5/(12*60)</f>
        <v>0.43055555555555541</v>
      </c>
      <c r="B17" s="88">
        <v>10</v>
      </c>
      <c r="C17" s="89" t="s">
        <v>79</v>
      </c>
      <c r="D17" s="89" t="s">
        <v>32</v>
      </c>
      <c r="E17" s="89"/>
      <c r="F17" s="91"/>
      <c r="G17" s="89"/>
    </row>
    <row r="18" spans="1:7" s="71" customFormat="1" ht="18.5" x14ac:dyDescent="0.35">
      <c r="A18" s="92">
        <f>+A17+B17*0.5/(12*60)</f>
        <v>0.43749999999999983</v>
      </c>
      <c r="B18" s="93">
        <v>30</v>
      </c>
      <c r="C18" s="94" t="s">
        <v>236</v>
      </c>
      <c r="D18" s="95"/>
      <c r="E18" s="95"/>
      <c r="F18" s="95"/>
      <c r="G18" s="95"/>
    </row>
    <row r="19" spans="1:7" s="71" customFormat="1" ht="74" x14ac:dyDescent="0.35">
      <c r="A19" s="87">
        <f>+A18+B18*0.5/(12*60)</f>
        <v>0.45833333333333315</v>
      </c>
      <c r="B19" s="88">
        <v>20</v>
      </c>
      <c r="C19" s="89" t="s">
        <v>83</v>
      </c>
      <c r="D19" s="89" t="s">
        <v>88</v>
      </c>
      <c r="E19" s="89" t="s">
        <v>94</v>
      </c>
      <c r="F19" s="89" t="s">
        <v>95</v>
      </c>
      <c r="G19" s="89"/>
    </row>
    <row r="20" spans="1:7" s="71" customFormat="1" ht="55.5" x14ac:dyDescent="0.35">
      <c r="A20" s="87">
        <f t="shared" ref="A20:A23" si="0">+A19+B19*0.5/(12*60)</f>
        <v>0.47222222222222204</v>
      </c>
      <c r="B20" s="88">
        <v>10</v>
      </c>
      <c r="C20" s="88" t="s">
        <v>49</v>
      </c>
      <c r="D20" s="88" t="s">
        <v>227</v>
      </c>
      <c r="E20" s="88"/>
      <c r="F20" s="88"/>
      <c r="G20" s="88"/>
    </row>
    <row r="21" spans="1:7" s="71" customFormat="1" ht="111" x14ac:dyDescent="0.35">
      <c r="A21" s="87">
        <f t="shared" si="0"/>
        <v>0.47916666666666646</v>
      </c>
      <c r="B21" s="88">
        <v>60</v>
      </c>
      <c r="C21" s="89" t="s">
        <v>35</v>
      </c>
      <c r="D21" s="89" t="s">
        <v>238</v>
      </c>
      <c r="E21" s="89"/>
      <c r="F21" s="89"/>
      <c r="G21" s="89"/>
    </row>
    <row r="22" spans="1:7" s="71" customFormat="1" ht="18.5" x14ac:dyDescent="0.35">
      <c r="A22" s="87">
        <f t="shared" si="0"/>
        <v>0.52083333333333315</v>
      </c>
      <c r="B22" s="88">
        <v>30</v>
      </c>
      <c r="C22" s="88" t="s">
        <v>50</v>
      </c>
      <c r="D22" s="89"/>
      <c r="E22" s="89"/>
      <c r="F22" s="89"/>
      <c r="G22" s="89" t="s">
        <v>21</v>
      </c>
    </row>
    <row r="23" spans="1:7" s="71" customFormat="1" ht="30" customHeight="1" x14ac:dyDescent="0.35">
      <c r="A23" s="92">
        <f t="shared" si="0"/>
        <v>0.54166666666666652</v>
      </c>
      <c r="B23" s="93">
        <v>60</v>
      </c>
      <c r="C23" s="94" t="s">
        <v>42</v>
      </c>
      <c r="D23" s="94"/>
      <c r="E23" s="94"/>
      <c r="F23" s="94"/>
      <c r="G23" s="95" t="s">
        <v>36</v>
      </c>
    </row>
    <row r="24" spans="1:7" s="71" customFormat="1" ht="22.5" customHeight="1" x14ac:dyDescent="0.35">
      <c r="A24" s="79"/>
      <c r="B24" s="80"/>
      <c r="C24" s="82" t="s">
        <v>15</v>
      </c>
      <c r="D24" s="81"/>
      <c r="E24" s="81" t="s">
        <v>94</v>
      </c>
      <c r="F24" s="81"/>
      <c r="G24" s="81"/>
    </row>
    <row r="25" spans="1:7" s="71" customFormat="1" ht="129.5" x14ac:dyDescent="0.35">
      <c r="A25" s="87">
        <v>0.60416666666666663</v>
      </c>
      <c r="B25" s="88">
        <v>90</v>
      </c>
      <c r="C25" s="89" t="s">
        <v>251</v>
      </c>
      <c r="D25" s="89" t="s">
        <v>85</v>
      </c>
      <c r="E25" s="89"/>
      <c r="F25" s="89" t="s">
        <v>93</v>
      </c>
      <c r="G25" s="89" t="s">
        <v>84</v>
      </c>
    </row>
    <row r="26" spans="1:7" s="71" customFormat="1" ht="18.5" x14ac:dyDescent="0.35">
      <c r="A26" s="87">
        <f>+A25+B25*0.5/(12*60)</f>
        <v>0.66666666666666663</v>
      </c>
      <c r="B26" s="88">
        <v>30</v>
      </c>
      <c r="C26" s="88" t="s">
        <v>54</v>
      </c>
      <c r="D26" s="89"/>
      <c r="E26" s="89"/>
      <c r="F26" s="89"/>
      <c r="G26" s="89"/>
    </row>
    <row r="27" spans="1:7" s="71" customFormat="1" ht="18.5" x14ac:dyDescent="0.35">
      <c r="A27" s="87">
        <f>+A26+B26*0.5/(12*60)</f>
        <v>0.6875</v>
      </c>
      <c r="B27" s="88"/>
      <c r="C27" s="96" t="s">
        <v>20</v>
      </c>
      <c r="D27" s="89"/>
      <c r="E27" s="89"/>
      <c r="F27" s="89"/>
      <c r="G27" s="89"/>
    </row>
    <row r="28" spans="1:7" s="71" customFormat="1" ht="18.5" x14ac:dyDescent="0.35">
      <c r="A28" s="97"/>
      <c r="B28" s="98"/>
      <c r="C28" s="99" t="s">
        <v>13</v>
      </c>
      <c r="D28" s="86"/>
      <c r="E28" s="86"/>
      <c r="F28" s="86"/>
      <c r="G28" s="86"/>
    </row>
    <row r="29" spans="1:7" s="71" customFormat="1" ht="18.5" x14ac:dyDescent="0.35">
      <c r="A29" s="69" t="s">
        <v>0</v>
      </c>
      <c r="B29" s="70">
        <v>45622</v>
      </c>
      <c r="C29" s="71" t="s">
        <v>60</v>
      </c>
      <c r="D29" s="100"/>
      <c r="E29" s="100"/>
      <c r="F29" s="100"/>
      <c r="G29" s="4"/>
    </row>
    <row r="30" spans="1:7" s="71" customFormat="1" ht="18.5" x14ac:dyDescent="0.35">
      <c r="A30" s="69" t="s">
        <v>4</v>
      </c>
      <c r="B30" s="101" t="s">
        <v>10</v>
      </c>
      <c r="C30" s="5"/>
      <c r="D30" s="100"/>
      <c r="E30" s="100"/>
      <c r="F30" s="100"/>
      <c r="G30" s="4"/>
    </row>
    <row r="31" spans="1:7" s="71" customFormat="1" ht="18.5" x14ac:dyDescent="0.35">
      <c r="A31" s="102" t="s">
        <v>1</v>
      </c>
      <c r="B31" s="82" t="s">
        <v>2</v>
      </c>
      <c r="C31" s="102" t="s">
        <v>26</v>
      </c>
      <c r="D31" s="102" t="s">
        <v>8</v>
      </c>
      <c r="E31" s="102" t="s">
        <v>7</v>
      </c>
      <c r="F31" s="102" t="s">
        <v>9</v>
      </c>
      <c r="G31" s="102" t="s">
        <v>6</v>
      </c>
    </row>
    <row r="32" spans="1:7" s="71" customFormat="1" ht="28.4" customHeight="1" x14ac:dyDescent="0.35">
      <c r="A32" s="103"/>
      <c r="B32" s="86"/>
      <c r="C32" s="82" t="s">
        <v>15</v>
      </c>
      <c r="D32" s="81"/>
      <c r="E32" s="81"/>
      <c r="F32" s="81"/>
      <c r="G32" s="81"/>
    </row>
    <row r="33" spans="1:7" s="71" customFormat="1" ht="74" x14ac:dyDescent="0.35">
      <c r="A33" s="104">
        <v>0.375</v>
      </c>
      <c r="B33" s="89">
        <v>20</v>
      </c>
      <c r="C33" s="89" t="s">
        <v>252</v>
      </c>
      <c r="D33" s="89" t="s">
        <v>86</v>
      </c>
      <c r="E33" s="89" t="s">
        <v>226</v>
      </c>
      <c r="F33" s="89" t="s">
        <v>225</v>
      </c>
      <c r="G33" s="89"/>
    </row>
    <row r="34" spans="1:7" s="71" customFormat="1" ht="55.5" x14ac:dyDescent="0.35">
      <c r="A34" s="87">
        <f t="shared" ref="A34:A42" si="1">+A33+B33*0.5/(12*60)</f>
        <v>0.3888888888888889</v>
      </c>
      <c r="B34" s="89">
        <v>10</v>
      </c>
      <c r="C34" s="89" t="s">
        <v>49</v>
      </c>
      <c r="D34" s="89" t="s">
        <v>240</v>
      </c>
      <c r="E34" s="89"/>
      <c r="F34" s="89"/>
      <c r="G34" s="89"/>
    </row>
    <row r="35" spans="1:7" s="71" customFormat="1" ht="148" x14ac:dyDescent="0.35">
      <c r="A35" s="87">
        <f t="shared" si="1"/>
        <v>0.39583333333333331</v>
      </c>
      <c r="B35" s="89">
        <v>45</v>
      </c>
      <c r="C35" s="89" t="s">
        <v>51</v>
      </c>
      <c r="D35" s="89" t="s">
        <v>248</v>
      </c>
      <c r="E35" s="89"/>
      <c r="F35" s="89"/>
      <c r="G35" s="89"/>
    </row>
    <row r="36" spans="1:7" s="71" customFormat="1" ht="31.4" customHeight="1" x14ac:dyDescent="0.35">
      <c r="A36" s="87">
        <f t="shared" si="1"/>
        <v>0.42708333333333331</v>
      </c>
      <c r="B36" s="89">
        <v>15</v>
      </c>
      <c r="C36" s="88" t="s">
        <v>50</v>
      </c>
      <c r="D36" s="89"/>
      <c r="E36" s="89"/>
      <c r="F36" s="89"/>
      <c r="G36" s="89"/>
    </row>
    <row r="37" spans="1:7" s="71" customFormat="1" ht="30.65" customHeight="1" x14ac:dyDescent="0.35">
      <c r="A37" s="92">
        <f t="shared" si="1"/>
        <v>0.4375</v>
      </c>
      <c r="B37" s="95">
        <v>30</v>
      </c>
      <c r="C37" s="94" t="s">
        <v>11</v>
      </c>
      <c r="D37" s="95"/>
      <c r="E37" s="95"/>
      <c r="F37" s="95"/>
      <c r="G37" s="95"/>
    </row>
    <row r="38" spans="1:7" s="71" customFormat="1" ht="92.5" x14ac:dyDescent="0.35">
      <c r="A38" s="87">
        <f t="shared" si="1"/>
        <v>0.45833333333333331</v>
      </c>
      <c r="B38" s="89">
        <v>20</v>
      </c>
      <c r="C38" s="89" t="s">
        <v>237</v>
      </c>
      <c r="D38" s="89" t="s">
        <v>87</v>
      </c>
      <c r="E38" s="89" t="s">
        <v>92</v>
      </c>
      <c r="F38" s="89" t="s">
        <v>96</v>
      </c>
      <c r="G38" s="89"/>
    </row>
    <row r="39" spans="1:7" s="71" customFormat="1" ht="55.5" x14ac:dyDescent="0.35">
      <c r="A39" s="87">
        <f t="shared" si="1"/>
        <v>0.47222222222222221</v>
      </c>
      <c r="B39" s="89">
        <v>10</v>
      </c>
      <c r="C39" s="89" t="s">
        <v>49</v>
      </c>
      <c r="D39" s="89" t="s">
        <v>228</v>
      </c>
      <c r="E39" s="89"/>
      <c r="F39" s="89"/>
      <c r="G39" s="89"/>
    </row>
    <row r="40" spans="1:7" s="71" customFormat="1" ht="185" x14ac:dyDescent="0.35">
      <c r="A40" s="87">
        <f t="shared" si="1"/>
        <v>0.47916666666666663</v>
      </c>
      <c r="B40" s="89">
        <v>60</v>
      </c>
      <c r="C40" s="89" t="s">
        <v>51</v>
      </c>
      <c r="D40" s="89" t="s">
        <v>239</v>
      </c>
      <c r="E40" s="89"/>
      <c r="F40" s="89"/>
      <c r="G40" s="89"/>
    </row>
    <row r="41" spans="1:7" s="71" customFormat="1" ht="18.5" x14ac:dyDescent="0.35">
      <c r="A41" s="87">
        <f t="shared" si="1"/>
        <v>0.52083333333333326</v>
      </c>
      <c r="B41" s="89">
        <v>30</v>
      </c>
      <c r="C41" s="88" t="s">
        <v>50</v>
      </c>
      <c r="D41" s="89"/>
      <c r="E41" s="89"/>
      <c r="F41" s="89"/>
      <c r="G41" s="89"/>
    </row>
    <row r="42" spans="1:7" s="71" customFormat="1" ht="20.25" customHeight="1" x14ac:dyDescent="0.35">
      <c r="A42" s="87">
        <f t="shared" si="1"/>
        <v>0.54166666666666663</v>
      </c>
      <c r="B42" s="105">
        <v>60</v>
      </c>
      <c r="C42" s="106" t="s">
        <v>41</v>
      </c>
      <c r="D42" s="105"/>
      <c r="E42" s="105"/>
      <c r="F42" s="105"/>
      <c r="G42" s="105"/>
    </row>
    <row r="43" spans="1:7" s="71" customFormat="1" ht="18.5" x14ac:dyDescent="0.35">
      <c r="A43" s="79"/>
      <c r="B43" s="81"/>
      <c r="C43" s="82" t="s">
        <v>37</v>
      </c>
      <c r="D43" s="81"/>
      <c r="E43" s="81"/>
      <c r="F43" s="81"/>
      <c r="G43" s="81"/>
    </row>
    <row r="44" spans="1:7" s="71" customFormat="1" ht="148" x14ac:dyDescent="0.35">
      <c r="A44" s="104">
        <v>0.60416666666666663</v>
      </c>
      <c r="B44" s="103">
        <v>120</v>
      </c>
      <c r="C44" s="89" t="s">
        <v>260</v>
      </c>
      <c r="D44" s="103"/>
      <c r="E44" s="103"/>
      <c r="F44" s="103"/>
      <c r="G44" s="89" t="s">
        <v>38</v>
      </c>
    </row>
    <row r="45" spans="1:7" s="71" customFormat="1" ht="37" x14ac:dyDescent="0.35">
      <c r="A45" s="97">
        <f t="shared" ref="A45" si="2">+A44+B44*0.5/(12*60)</f>
        <v>0.6875</v>
      </c>
      <c r="B45" s="86"/>
      <c r="C45" s="99" t="s">
        <v>22</v>
      </c>
      <c r="D45" s="86"/>
      <c r="E45" s="86"/>
      <c r="F45" s="86"/>
      <c r="G45" s="86"/>
    </row>
    <row r="46" spans="1:7" s="73" customFormat="1" ht="18.5" x14ac:dyDescent="0.35">
      <c r="A46" s="69" t="s">
        <v>0</v>
      </c>
      <c r="B46" s="70">
        <v>45623</v>
      </c>
      <c r="C46" s="71" t="s">
        <v>61</v>
      </c>
      <c r="D46" s="100"/>
      <c r="E46" s="100"/>
      <c r="F46" s="100"/>
      <c r="G46" s="4"/>
    </row>
    <row r="47" spans="1:7" s="73" customFormat="1" ht="18.5" x14ac:dyDescent="0.35">
      <c r="A47" s="69" t="s">
        <v>4</v>
      </c>
      <c r="B47" s="101" t="s">
        <v>10</v>
      </c>
      <c r="C47" s="5"/>
      <c r="D47" s="100"/>
      <c r="E47" s="100"/>
      <c r="F47" s="100"/>
      <c r="G47" s="4"/>
    </row>
    <row r="48" spans="1:7" s="73" customFormat="1" ht="18.5" x14ac:dyDescent="0.35">
      <c r="A48" s="107" t="s">
        <v>1</v>
      </c>
      <c r="B48" s="108" t="s">
        <v>2</v>
      </c>
      <c r="C48" s="107" t="s">
        <v>3</v>
      </c>
      <c r="D48" s="107" t="s">
        <v>8</v>
      </c>
      <c r="E48" s="107" t="s">
        <v>7</v>
      </c>
      <c r="F48" s="107" t="s">
        <v>9</v>
      </c>
      <c r="G48" s="107" t="s">
        <v>6</v>
      </c>
    </row>
    <row r="49" spans="1:7" s="73" customFormat="1" ht="18.5" x14ac:dyDescent="0.35">
      <c r="A49" s="109"/>
      <c r="B49" s="109"/>
      <c r="C49" s="110" t="s">
        <v>39</v>
      </c>
      <c r="D49" s="109"/>
      <c r="E49" s="109" t="s">
        <v>90</v>
      </c>
      <c r="F49" s="109"/>
      <c r="G49" s="109"/>
    </row>
    <row r="50" spans="1:7" s="73" customFormat="1" ht="18.5" x14ac:dyDescent="0.35">
      <c r="A50" s="111">
        <v>0.375</v>
      </c>
      <c r="B50" s="112">
        <v>60</v>
      </c>
      <c r="C50" s="112" t="s">
        <v>46</v>
      </c>
      <c r="D50" s="112" t="s">
        <v>244</v>
      </c>
      <c r="E50" s="112"/>
      <c r="F50" s="112" t="s">
        <v>259</v>
      </c>
      <c r="G50" s="112" t="s">
        <v>246</v>
      </c>
    </row>
    <row r="51" spans="1:7" s="73" customFormat="1" ht="18.5" x14ac:dyDescent="0.35">
      <c r="A51" s="113">
        <f>+A50+B50*0.5/(12*60)</f>
        <v>0.41666666666666669</v>
      </c>
      <c r="B51" s="114">
        <v>30</v>
      </c>
      <c r="C51" s="114" t="s">
        <v>47</v>
      </c>
      <c r="D51" s="114"/>
      <c r="E51" s="114"/>
      <c r="F51" s="114"/>
      <c r="G51" s="114"/>
    </row>
    <row r="52" spans="1:7" s="73" customFormat="1" ht="18.5" x14ac:dyDescent="0.35">
      <c r="A52" s="92">
        <f>+A51+B51*0.5/(12*60)</f>
        <v>0.4375</v>
      </c>
      <c r="B52" s="95">
        <v>30</v>
      </c>
      <c r="C52" s="94" t="s">
        <v>11</v>
      </c>
      <c r="D52" s="95"/>
      <c r="E52" s="95"/>
      <c r="F52" s="95"/>
      <c r="G52" s="95"/>
    </row>
    <row r="53" spans="1:7" s="73" customFormat="1" ht="111" x14ac:dyDescent="0.35">
      <c r="A53" s="113">
        <f>+A52+B52*0.5/(12*60)</f>
        <v>0.45833333333333331</v>
      </c>
      <c r="B53" s="114">
        <v>90</v>
      </c>
      <c r="C53" s="114" t="s">
        <v>230</v>
      </c>
      <c r="D53" s="114" t="s">
        <v>245</v>
      </c>
      <c r="E53" s="114"/>
      <c r="F53" s="114" t="s">
        <v>258</v>
      </c>
      <c r="G53" s="114"/>
    </row>
    <row r="54" spans="1:7" s="73" customFormat="1" ht="18.5" x14ac:dyDescent="0.35">
      <c r="A54" s="113">
        <f>+A53+B53*0.5/(12*60)</f>
        <v>0.52083333333333326</v>
      </c>
      <c r="B54" s="114">
        <v>30</v>
      </c>
      <c r="C54" s="114" t="s">
        <v>47</v>
      </c>
      <c r="D54" s="114"/>
      <c r="E54" s="114"/>
      <c r="F54" s="114"/>
      <c r="G54" s="114"/>
    </row>
    <row r="55" spans="1:7" s="73" customFormat="1" ht="21" customHeight="1" x14ac:dyDescent="0.35">
      <c r="A55" s="92">
        <f>+A54+B54*0.5/(12*60)</f>
        <v>0.54166666666666663</v>
      </c>
      <c r="B55" s="95">
        <v>60</v>
      </c>
      <c r="C55" s="94" t="s">
        <v>41</v>
      </c>
      <c r="D55" s="95"/>
      <c r="E55" s="95"/>
      <c r="F55" s="95"/>
      <c r="G55" s="95"/>
    </row>
    <row r="56" spans="1:7" s="73" customFormat="1" ht="18.5" x14ac:dyDescent="0.35">
      <c r="A56" s="115"/>
      <c r="B56" s="109"/>
      <c r="C56" s="116" t="s">
        <v>59</v>
      </c>
      <c r="D56" s="109"/>
      <c r="E56" s="109" t="s">
        <v>89</v>
      </c>
      <c r="F56" s="109"/>
      <c r="G56" s="109"/>
    </row>
    <row r="57" spans="1:7" s="73" customFormat="1" ht="18.5" x14ac:dyDescent="0.35">
      <c r="A57" s="113">
        <f>+A55+B55*0.5/(12*60)</f>
        <v>0.58333333333333326</v>
      </c>
      <c r="B57" s="114">
        <v>30</v>
      </c>
      <c r="C57" s="112" t="s">
        <v>97</v>
      </c>
      <c r="D57" s="114" t="s">
        <v>242</v>
      </c>
      <c r="E57" s="114"/>
      <c r="F57" s="114" t="s">
        <v>229</v>
      </c>
      <c r="G57" s="114" t="s">
        <v>48</v>
      </c>
    </row>
    <row r="58" spans="1:7" s="73" customFormat="1" ht="18.5" x14ac:dyDescent="0.35">
      <c r="A58" s="113">
        <f>+A57+B57*0.5/(12*60)</f>
        <v>0.60416666666666663</v>
      </c>
      <c r="B58" s="114">
        <v>30</v>
      </c>
      <c r="C58" s="114" t="s">
        <v>47</v>
      </c>
      <c r="D58" s="114"/>
      <c r="E58" s="114"/>
      <c r="F58" s="114"/>
      <c r="G58" s="114"/>
    </row>
    <row r="59" spans="1:7" s="73" customFormat="1" ht="19.5" customHeight="1" x14ac:dyDescent="0.35">
      <c r="A59" s="113">
        <f>+A58+B58*0.5/(12*60)</f>
        <v>0.625</v>
      </c>
      <c r="B59" s="114">
        <v>30</v>
      </c>
      <c r="C59" s="110" t="s">
        <v>16</v>
      </c>
      <c r="D59" s="114" t="s">
        <v>241</v>
      </c>
      <c r="E59" s="114"/>
      <c r="F59" s="114"/>
      <c r="G59" s="114" t="s">
        <v>40</v>
      </c>
    </row>
    <row r="60" spans="1:7" s="73" customFormat="1" ht="19.5" customHeight="1" x14ac:dyDescent="0.35">
      <c r="A60" s="113">
        <f>+A59+B59*0.5/(12*60)</f>
        <v>0.64583333333333337</v>
      </c>
      <c r="B60" s="114">
        <v>60</v>
      </c>
      <c r="C60" s="110" t="s">
        <v>58</v>
      </c>
      <c r="D60" s="114"/>
      <c r="E60" s="114"/>
      <c r="F60" s="114"/>
      <c r="G60" s="114"/>
    </row>
    <row r="61" spans="1:7" s="73" customFormat="1" ht="18.5" x14ac:dyDescent="0.35">
      <c r="A61" s="117">
        <f>+A59+B59*0.5/(12*60)</f>
        <v>0.64583333333333337</v>
      </c>
      <c r="B61" s="118"/>
      <c r="C61" s="119" t="s">
        <v>13</v>
      </c>
      <c r="D61" s="118"/>
      <c r="E61" s="118"/>
      <c r="F61" s="118"/>
      <c r="G61" s="118"/>
    </row>
  </sheetData>
  <mergeCells count="2">
    <mergeCell ref="A1:G1"/>
    <mergeCell ref="A2: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E25F-5759-42F1-ADF3-6ABB3CF83D8A}">
  <dimension ref="A1:G16"/>
  <sheetViews>
    <sheetView zoomScale="80" zoomScaleNormal="100" workbookViewId="0">
      <selection activeCell="G10" sqref="G10"/>
    </sheetView>
  </sheetViews>
  <sheetFormatPr defaultColWidth="38.36328125" defaultRowHeight="57" customHeight="1" x14ac:dyDescent="0.35"/>
  <cols>
    <col min="1" max="1" width="14" style="137" customWidth="1"/>
    <col min="2" max="2" width="16.6328125" style="137" customWidth="1"/>
    <col min="3" max="3" width="87.6328125" style="137" customWidth="1"/>
    <col min="4" max="4" width="32.6328125" style="137" customWidth="1"/>
    <col min="5" max="5" width="55.6328125" style="137" customWidth="1"/>
    <col min="6" max="6" width="36" style="137" customWidth="1"/>
    <col min="7" max="7" width="32.54296875" style="137" customWidth="1"/>
    <col min="8" max="8" width="50.36328125" style="137" customWidth="1"/>
    <col min="9" max="16384" width="38.36328125" style="137"/>
  </cols>
  <sheetData>
    <row r="1" spans="1:7" ht="46.25" customHeight="1" x14ac:dyDescent="0.35">
      <c r="A1" s="241" t="s">
        <v>57</v>
      </c>
      <c r="B1" s="242"/>
      <c r="C1" s="242"/>
      <c r="D1" s="242"/>
      <c r="E1" s="242"/>
      <c r="F1" s="242"/>
      <c r="G1" s="242"/>
    </row>
    <row r="2" spans="1:7" ht="31" x14ac:dyDescent="0.35">
      <c r="A2" s="194" t="s">
        <v>0</v>
      </c>
      <c r="B2" s="133">
        <v>45624</v>
      </c>
      <c r="C2" s="243" t="s">
        <v>130</v>
      </c>
      <c r="D2" s="243"/>
      <c r="E2" s="71"/>
      <c r="F2" s="71"/>
      <c r="G2" s="72"/>
    </row>
    <row r="3" spans="1:7" ht="25.75" customHeight="1" thickBot="1" x14ac:dyDescent="0.4">
      <c r="A3" s="192" t="s">
        <v>4</v>
      </c>
      <c r="B3" s="75" t="s">
        <v>10</v>
      </c>
      <c r="C3" s="75"/>
      <c r="D3" s="75"/>
      <c r="E3" s="75"/>
      <c r="F3" s="193"/>
      <c r="G3" s="192"/>
    </row>
    <row r="4" spans="1:7" ht="31.5" thickBot="1" x14ac:dyDescent="0.4">
      <c r="A4" s="72"/>
      <c r="B4" s="133"/>
      <c r="C4" s="133"/>
      <c r="D4" s="133"/>
      <c r="E4" s="133"/>
      <c r="F4" s="71"/>
      <c r="G4" s="72"/>
    </row>
    <row r="5" spans="1:7" ht="25.25" customHeight="1" x14ac:dyDescent="0.35">
      <c r="A5" s="143" t="s">
        <v>1</v>
      </c>
      <c r="B5" s="143" t="s">
        <v>2</v>
      </c>
      <c r="C5" s="144" t="s">
        <v>98</v>
      </c>
      <c r="D5" s="145" t="s">
        <v>100</v>
      </c>
      <c r="E5" s="145" t="s">
        <v>166</v>
      </c>
      <c r="F5" s="145" t="s">
        <v>9</v>
      </c>
      <c r="G5" s="145" t="s">
        <v>6</v>
      </c>
    </row>
    <row r="6" spans="1:7" ht="25.25" customHeight="1" x14ac:dyDescent="0.35">
      <c r="A6" s="161">
        <v>0.375</v>
      </c>
      <c r="B6" s="162">
        <v>90</v>
      </c>
      <c r="C6" s="163" t="s">
        <v>74</v>
      </c>
      <c r="D6" s="163" t="s">
        <v>102</v>
      </c>
      <c r="E6" s="163"/>
      <c r="F6" s="163" t="s">
        <v>101</v>
      </c>
      <c r="G6" s="163" t="s">
        <v>103</v>
      </c>
    </row>
    <row r="7" spans="1:7" ht="25.25" customHeight="1" x14ac:dyDescent="0.35">
      <c r="A7" s="92">
        <f>+A6+B6*0.5/(12*60)</f>
        <v>0.4375</v>
      </c>
      <c r="B7" s="95">
        <v>30</v>
      </c>
      <c r="C7" s="94" t="s">
        <v>11</v>
      </c>
      <c r="D7" s="94"/>
      <c r="E7" s="94"/>
      <c r="F7" s="94"/>
      <c r="G7" s="94"/>
    </row>
    <row r="8" spans="1:7" ht="38" customHeight="1" x14ac:dyDescent="0.35">
      <c r="A8" s="6">
        <f>+A7+B7*0.5/(12*60)</f>
        <v>0.45833333333333331</v>
      </c>
      <c r="B8" s="134">
        <v>120</v>
      </c>
      <c r="C8" s="4" t="s">
        <v>75</v>
      </c>
      <c r="E8" s="4" t="s">
        <v>99</v>
      </c>
      <c r="F8" s="135"/>
      <c r="G8" s="4" t="s">
        <v>103</v>
      </c>
    </row>
    <row r="9" spans="1:7" ht="25.25" customHeight="1" x14ac:dyDescent="0.35">
      <c r="A9" s="92">
        <f>+A8+B8*0.5/(12*60)</f>
        <v>0.54166666666666663</v>
      </c>
      <c r="B9" s="93">
        <v>60</v>
      </c>
      <c r="C9" s="94" t="s">
        <v>42</v>
      </c>
      <c r="D9" s="138"/>
      <c r="E9" s="138"/>
      <c r="F9" s="138"/>
      <c r="G9" s="95"/>
    </row>
    <row r="10" spans="1:7" ht="18" customHeight="1" x14ac:dyDescent="0.35">
      <c r="A10" s="6">
        <f>+A9+B9*0.5/(12*60)</f>
        <v>0.58333333333333326</v>
      </c>
      <c r="B10" s="134">
        <v>60</v>
      </c>
      <c r="C10" s="4" t="s">
        <v>168</v>
      </c>
      <c r="E10" s="4" t="s">
        <v>76</v>
      </c>
      <c r="F10" s="135"/>
      <c r="G10" s="4" t="s">
        <v>103</v>
      </c>
    </row>
    <row r="11" spans="1:7" ht="31" x14ac:dyDescent="0.35">
      <c r="A11" s="6">
        <f t="shared" ref="A11:A13" si="0">+A10+B10*0.5/(12*60)</f>
        <v>0.62499999999999989</v>
      </c>
      <c r="B11" s="134">
        <v>60</v>
      </c>
      <c r="C11" s="134" t="s">
        <v>169</v>
      </c>
      <c r="E11" s="134" t="s">
        <v>77</v>
      </c>
      <c r="F11" s="136"/>
      <c r="G11" s="4" t="s">
        <v>103</v>
      </c>
    </row>
    <row r="12" spans="1:7" ht="18" customHeight="1" x14ac:dyDescent="0.35">
      <c r="A12" s="92">
        <f t="shared" si="0"/>
        <v>0.66666666666666652</v>
      </c>
      <c r="B12" s="93">
        <v>30</v>
      </c>
      <c r="C12" s="94" t="s">
        <v>11</v>
      </c>
      <c r="D12" s="95"/>
      <c r="E12" s="95"/>
      <c r="F12" s="95"/>
      <c r="G12" s="95"/>
    </row>
    <row r="13" spans="1:7" ht="18" customHeight="1" x14ac:dyDescent="0.35">
      <c r="A13" s="169">
        <f t="shared" si="0"/>
        <v>0.68749999999999989</v>
      </c>
      <c r="B13" s="146"/>
      <c r="C13" s="165" t="s">
        <v>72</v>
      </c>
      <c r="D13" s="147"/>
      <c r="E13" s="147"/>
      <c r="F13" s="147"/>
      <c r="G13" s="170"/>
    </row>
    <row r="14" spans="1:7" ht="25.25" customHeight="1" x14ac:dyDescent="0.35">
      <c r="A14" s="171"/>
      <c r="B14" s="148"/>
      <c r="C14" s="149" t="s">
        <v>13</v>
      </c>
      <c r="D14" s="150"/>
      <c r="E14" s="150"/>
      <c r="F14" s="150"/>
      <c r="G14" s="172"/>
    </row>
    <row r="15" spans="1:7" ht="25.25" customHeight="1" x14ac:dyDescent="0.35"/>
    <row r="16" spans="1:7" ht="25.25" customHeight="1" x14ac:dyDescent="0.35"/>
  </sheetData>
  <mergeCells count="2">
    <mergeCell ref="A1:G1"/>
    <mergeCell ref="C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E77C-2518-411C-B200-D653F50F2B30}">
  <dimension ref="A1:G39"/>
  <sheetViews>
    <sheetView zoomScale="80" zoomScaleNormal="80" workbookViewId="0">
      <selection activeCell="C9" sqref="C9"/>
    </sheetView>
  </sheetViews>
  <sheetFormatPr defaultRowHeight="14.5" x14ac:dyDescent="0.35"/>
  <cols>
    <col min="1" max="1" width="12.90625" customWidth="1"/>
    <col min="2" max="2" width="22.90625" customWidth="1"/>
    <col min="3" max="3" width="96.54296875" customWidth="1"/>
    <col min="4" max="4" width="30.453125" customWidth="1"/>
    <col min="5" max="5" width="63" customWidth="1"/>
    <col min="6" max="6" width="46.6328125" customWidth="1"/>
    <col min="7" max="7" width="24.36328125" customWidth="1"/>
  </cols>
  <sheetData>
    <row r="1" spans="1:7" ht="31.25" customHeight="1" x14ac:dyDescent="0.35">
      <c r="A1" s="241" t="s">
        <v>57</v>
      </c>
      <c r="B1" s="242"/>
      <c r="C1" s="242"/>
      <c r="D1" s="242"/>
      <c r="E1" s="242"/>
      <c r="F1" s="242"/>
      <c r="G1" s="141"/>
    </row>
    <row r="2" spans="1:7" ht="18.5" x14ac:dyDescent="0.35">
      <c r="A2" s="69" t="s">
        <v>0</v>
      </c>
      <c r="B2" s="70">
        <v>45624</v>
      </c>
      <c r="C2" s="244" t="s">
        <v>131</v>
      </c>
      <c r="D2" s="244"/>
      <c r="E2" s="71"/>
      <c r="F2" s="72"/>
      <c r="G2" s="142"/>
    </row>
    <row r="3" spans="1:7" ht="18.5" x14ac:dyDescent="0.35">
      <c r="A3" s="72" t="s">
        <v>4</v>
      </c>
      <c r="B3" s="133" t="s">
        <v>10</v>
      </c>
      <c r="C3" s="133"/>
      <c r="D3" s="133"/>
      <c r="E3" s="71"/>
      <c r="F3" s="72"/>
      <c r="G3" s="142"/>
    </row>
    <row r="4" spans="1:7" ht="17.5" x14ac:dyDescent="0.35">
      <c r="A4" s="153"/>
      <c r="B4" s="154"/>
      <c r="C4" s="139"/>
      <c r="D4" s="155"/>
      <c r="E4" s="155"/>
      <c r="F4" s="139"/>
      <c r="G4" s="155"/>
    </row>
    <row r="5" spans="1:7" ht="18.5" x14ac:dyDescent="0.35">
      <c r="A5" s="175" t="s">
        <v>104</v>
      </c>
      <c r="B5" s="176" t="s">
        <v>105</v>
      </c>
      <c r="C5" s="176"/>
      <c r="D5" s="176"/>
      <c r="E5" s="176"/>
      <c r="F5" s="177"/>
      <c r="G5" s="173"/>
    </row>
    <row r="6" spans="1:7" ht="18.5" x14ac:dyDescent="0.35">
      <c r="A6" s="178" t="s">
        <v>1</v>
      </c>
      <c r="B6" s="178" t="s">
        <v>2</v>
      </c>
      <c r="C6" s="179" t="s">
        <v>3</v>
      </c>
      <c r="D6" s="178" t="s">
        <v>100</v>
      </c>
      <c r="E6" s="178" t="s">
        <v>106</v>
      </c>
      <c r="F6" s="179" t="s">
        <v>81</v>
      </c>
      <c r="G6" s="152" t="s">
        <v>6</v>
      </c>
    </row>
    <row r="7" spans="1:7" ht="18.5" x14ac:dyDescent="0.35">
      <c r="A7" s="6">
        <v>0.375</v>
      </c>
      <c r="B7" s="134">
        <v>5</v>
      </c>
      <c r="C7" s="4" t="s">
        <v>128</v>
      </c>
      <c r="D7" s="4" t="s">
        <v>107</v>
      </c>
      <c r="E7" s="4"/>
      <c r="F7" s="4" t="s">
        <v>108</v>
      </c>
      <c r="G7" s="140" t="s">
        <v>103</v>
      </c>
    </row>
    <row r="8" spans="1:7" ht="18.5" x14ac:dyDescent="0.35">
      <c r="A8" s="6">
        <f>+A7+B7*0.5/(12*60)</f>
        <v>0.37847222222222221</v>
      </c>
      <c r="B8" s="134">
        <v>5</v>
      </c>
      <c r="C8" s="4" t="s">
        <v>109</v>
      </c>
      <c r="D8" s="4" t="s">
        <v>107</v>
      </c>
      <c r="E8" s="4" t="s">
        <v>110</v>
      </c>
      <c r="F8" s="4" t="s">
        <v>108</v>
      </c>
      <c r="G8" s="140" t="s">
        <v>103</v>
      </c>
    </row>
    <row r="9" spans="1:7" ht="18.5" x14ac:dyDescent="0.35">
      <c r="A9" s="6">
        <f t="shared" ref="A9:A21" si="0">+A8+B8*0.5/(12*60)</f>
        <v>0.38194444444444442</v>
      </c>
      <c r="B9" s="134">
        <v>5</v>
      </c>
      <c r="C9" s="4" t="s">
        <v>111</v>
      </c>
      <c r="D9" s="4" t="s">
        <v>107</v>
      </c>
      <c r="E9" s="4"/>
      <c r="F9" s="4" t="s">
        <v>108</v>
      </c>
      <c r="G9" s="140" t="s">
        <v>103</v>
      </c>
    </row>
    <row r="10" spans="1:7" ht="18.5" x14ac:dyDescent="0.35">
      <c r="A10" s="6">
        <f t="shared" si="0"/>
        <v>0.38541666666666663</v>
      </c>
      <c r="B10" s="134">
        <v>5</v>
      </c>
      <c r="C10" s="4" t="s">
        <v>109</v>
      </c>
      <c r="D10" s="4" t="s">
        <v>107</v>
      </c>
      <c r="E10" s="4" t="s">
        <v>112</v>
      </c>
      <c r="F10" s="4" t="s">
        <v>108</v>
      </c>
      <c r="G10" s="140" t="s">
        <v>103</v>
      </c>
    </row>
    <row r="11" spans="1:7" ht="18.5" x14ac:dyDescent="0.35">
      <c r="A11" s="6">
        <f t="shared" si="0"/>
        <v>0.38888888888888884</v>
      </c>
      <c r="B11" s="134">
        <v>5</v>
      </c>
      <c r="C11" s="4" t="s">
        <v>111</v>
      </c>
      <c r="D11" s="4" t="s">
        <v>107</v>
      </c>
      <c r="E11" s="4"/>
      <c r="F11" s="4" t="s">
        <v>108</v>
      </c>
      <c r="G11" s="140" t="s">
        <v>103</v>
      </c>
    </row>
    <row r="12" spans="1:7" ht="18.5" x14ac:dyDescent="0.35">
      <c r="A12" s="6">
        <f t="shared" si="0"/>
        <v>0.39236111111111105</v>
      </c>
      <c r="B12" s="134">
        <v>5</v>
      </c>
      <c r="C12" s="4" t="s">
        <v>109</v>
      </c>
      <c r="D12" s="4" t="s">
        <v>107</v>
      </c>
      <c r="E12" s="4" t="s">
        <v>113</v>
      </c>
      <c r="F12" s="4" t="s">
        <v>108</v>
      </c>
      <c r="G12" s="140" t="s">
        <v>103</v>
      </c>
    </row>
    <row r="13" spans="1:7" ht="18.5" x14ac:dyDescent="0.35">
      <c r="A13" s="6">
        <f t="shared" si="0"/>
        <v>0.39583333333333326</v>
      </c>
      <c r="B13" s="134">
        <v>5</v>
      </c>
      <c r="C13" s="4" t="s">
        <v>111</v>
      </c>
      <c r="D13" s="4" t="s">
        <v>107</v>
      </c>
      <c r="E13" s="4"/>
      <c r="F13" s="4" t="s">
        <v>108</v>
      </c>
      <c r="G13" s="140" t="s">
        <v>103</v>
      </c>
    </row>
    <row r="14" spans="1:7" ht="18.5" x14ac:dyDescent="0.35">
      <c r="A14" s="6">
        <f t="shared" si="0"/>
        <v>0.39930555555555547</v>
      </c>
      <c r="B14" s="134">
        <v>5</v>
      </c>
      <c r="C14" s="4" t="s">
        <v>109</v>
      </c>
      <c r="D14" s="4" t="s">
        <v>107</v>
      </c>
      <c r="E14" s="4" t="s">
        <v>114</v>
      </c>
      <c r="F14" s="4" t="s">
        <v>108</v>
      </c>
      <c r="G14" s="140" t="s">
        <v>103</v>
      </c>
    </row>
    <row r="15" spans="1:7" ht="18.5" x14ac:dyDescent="0.35">
      <c r="A15" s="6">
        <f t="shared" si="0"/>
        <v>0.40277777777777768</v>
      </c>
      <c r="B15" s="134">
        <v>5</v>
      </c>
      <c r="C15" s="4" t="s">
        <v>111</v>
      </c>
      <c r="D15" s="4" t="s">
        <v>107</v>
      </c>
      <c r="E15" s="4"/>
      <c r="F15" s="4" t="s">
        <v>108</v>
      </c>
      <c r="G15" s="140" t="s">
        <v>103</v>
      </c>
    </row>
    <row r="16" spans="1:7" ht="18.5" x14ac:dyDescent="0.35">
      <c r="A16" s="6">
        <f t="shared" si="0"/>
        <v>0.40624999999999989</v>
      </c>
      <c r="B16" s="134">
        <v>5</v>
      </c>
      <c r="C16" s="4" t="s">
        <v>109</v>
      </c>
      <c r="D16" s="4" t="s">
        <v>107</v>
      </c>
      <c r="E16" s="4" t="s">
        <v>115</v>
      </c>
      <c r="F16" s="4" t="s">
        <v>108</v>
      </c>
      <c r="G16" s="140" t="s">
        <v>103</v>
      </c>
    </row>
    <row r="17" spans="1:7" ht="18.5" x14ac:dyDescent="0.35">
      <c r="A17" s="6">
        <f t="shared" si="0"/>
        <v>0.4097222222222221</v>
      </c>
      <c r="B17" s="134">
        <v>5</v>
      </c>
      <c r="C17" s="4" t="s">
        <v>111</v>
      </c>
      <c r="D17" s="4" t="s">
        <v>107</v>
      </c>
      <c r="E17" s="4"/>
      <c r="F17" s="4" t="s">
        <v>108</v>
      </c>
      <c r="G17" s="140" t="s">
        <v>103</v>
      </c>
    </row>
    <row r="18" spans="1:7" ht="18.5" x14ac:dyDescent="0.35">
      <c r="A18" s="6">
        <f t="shared" si="0"/>
        <v>0.41319444444444431</v>
      </c>
      <c r="B18" s="134">
        <v>5</v>
      </c>
      <c r="C18" s="4" t="s">
        <v>109</v>
      </c>
      <c r="D18" s="4" t="s">
        <v>107</v>
      </c>
      <c r="E18" s="4" t="s">
        <v>129</v>
      </c>
      <c r="F18" s="4" t="s">
        <v>108</v>
      </c>
      <c r="G18" s="140" t="s">
        <v>103</v>
      </c>
    </row>
    <row r="19" spans="1:7" ht="18.5" x14ac:dyDescent="0.35">
      <c r="A19" s="6">
        <f t="shared" si="0"/>
        <v>0.41666666666666652</v>
      </c>
      <c r="B19" s="134">
        <v>5</v>
      </c>
      <c r="C19" s="4" t="s">
        <v>111</v>
      </c>
      <c r="D19" s="4" t="s">
        <v>107</v>
      </c>
      <c r="E19" s="4"/>
      <c r="F19" s="4" t="s">
        <v>108</v>
      </c>
      <c r="G19" s="140" t="s">
        <v>103</v>
      </c>
    </row>
    <row r="20" spans="1:7" ht="18.5" x14ac:dyDescent="0.35">
      <c r="A20" s="6">
        <f t="shared" si="0"/>
        <v>0.42013888888888873</v>
      </c>
      <c r="B20" s="134">
        <v>5</v>
      </c>
      <c r="C20" s="4" t="s">
        <v>109</v>
      </c>
      <c r="D20" s="4" t="s">
        <v>107</v>
      </c>
      <c r="E20" s="4" t="s">
        <v>116</v>
      </c>
      <c r="F20" s="4" t="s">
        <v>108</v>
      </c>
      <c r="G20" s="140" t="s">
        <v>103</v>
      </c>
    </row>
    <row r="21" spans="1:7" ht="18.5" x14ac:dyDescent="0.35">
      <c r="A21" s="6">
        <f t="shared" si="0"/>
        <v>0.42361111111111094</v>
      </c>
      <c r="B21" s="134">
        <v>40</v>
      </c>
      <c r="C21" s="134" t="s">
        <v>167</v>
      </c>
      <c r="D21" s="4" t="s">
        <v>107</v>
      </c>
      <c r="E21" s="4" t="s">
        <v>117</v>
      </c>
      <c r="F21" s="4" t="s">
        <v>108</v>
      </c>
      <c r="G21" s="140" t="s">
        <v>103</v>
      </c>
    </row>
    <row r="22" spans="1:7" ht="18.5" x14ac:dyDescent="0.35">
      <c r="A22" s="92">
        <f>+A21+B21*0.5/(12*60)</f>
        <v>0.45138888888888873</v>
      </c>
      <c r="B22" s="93">
        <v>20</v>
      </c>
      <c r="C22" s="94" t="s">
        <v>118</v>
      </c>
      <c r="D22" s="95"/>
      <c r="E22" s="95"/>
      <c r="F22" s="95" t="s">
        <v>108</v>
      </c>
      <c r="G22" s="151" t="s">
        <v>119</v>
      </c>
    </row>
    <row r="23" spans="1:7" ht="18.5" x14ac:dyDescent="0.35">
      <c r="A23" s="6">
        <f>+A22+B22*0.5/(12*60)</f>
        <v>0.46527777777777762</v>
      </c>
      <c r="B23" s="134">
        <v>30</v>
      </c>
      <c r="C23" s="134" t="s">
        <v>120</v>
      </c>
      <c r="D23" s="4" t="s">
        <v>107</v>
      </c>
      <c r="E23" s="4" t="s">
        <v>121</v>
      </c>
      <c r="F23" s="4" t="s">
        <v>108</v>
      </c>
      <c r="G23" s="140" t="s">
        <v>103</v>
      </c>
    </row>
    <row r="24" spans="1:7" ht="18.5" x14ac:dyDescent="0.35">
      <c r="A24" s="180"/>
      <c r="B24" s="181"/>
      <c r="C24" s="182" t="s">
        <v>233</v>
      </c>
      <c r="D24" s="183"/>
      <c r="E24" s="183"/>
      <c r="F24" s="183"/>
      <c r="G24" s="174"/>
    </row>
    <row r="25" spans="1:7" ht="18.5" x14ac:dyDescent="0.35">
      <c r="A25" s="6">
        <f>+A23+B23*0.5/(12*60)</f>
        <v>0.48611111111111094</v>
      </c>
      <c r="B25" s="4">
        <v>5</v>
      </c>
      <c r="C25" s="4" t="s">
        <v>128</v>
      </c>
      <c r="D25" s="4" t="s">
        <v>107</v>
      </c>
      <c r="E25" s="71"/>
      <c r="F25" s="4" t="s">
        <v>108</v>
      </c>
      <c r="G25" s="140" t="s">
        <v>103</v>
      </c>
    </row>
    <row r="26" spans="1:7" ht="18.5" x14ac:dyDescent="0.35">
      <c r="A26" s="6">
        <f>+A25+B25*0.5/(12*60)</f>
        <v>0.48958333333333315</v>
      </c>
      <c r="B26" s="4">
        <v>5</v>
      </c>
      <c r="C26" s="4" t="s">
        <v>109</v>
      </c>
      <c r="D26" s="4" t="s">
        <v>107</v>
      </c>
      <c r="E26" s="4" t="s">
        <v>122</v>
      </c>
      <c r="F26" s="4" t="s">
        <v>108</v>
      </c>
      <c r="G26" s="140" t="s">
        <v>103</v>
      </c>
    </row>
    <row r="27" spans="1:7" ht="18.5" x14ac:dyDescent="0.35">
      <c r="A27" s="6">
        <f t="shared" ref="A27" si="1">+A26+B26*0.5/(12*60)</f>
        <v>0.49305555555555536</v>
      </c>
      <c r="B27" s="4">
        <v>5</v>
      </c>
      <c r="C27" s="4" t="s">
        <v>111</v>
      </c>
      <c r="D27" s="4" t="s">
        <v>107</v>
      </c>
      <c r="E27" s="4" t="s">
        <v>123</v>
      </c>
      <c r="F27" s="4" t="s">
        <v>108</v>
      </c>
      <c r="G27" s="140" t="s">
        <v>103</v>
      </c>
    </row>
    <row r="28" spans="1:7" ht="18.5" x14ac:dyDescent="0.35">
      <c r="A28" s="6">
        <f>+A27+B27*0.5/(12*60)</f>
        <v>0.49652777777777757</v>
      </c>
      <c r="B28" s="4">
        <v>40</v>
      </c>
      <c r="C28" s="134" t="s">
        <v>127</v>
      </c>
      <c r="D28" s="4" t="s">
        <v>107</v>
      </c>
      <c r="E28" s="4" t="s">
        <v>123</v>
      </c>
      <c r="F28" s="4" t="s">
        <v>108</v>
      </c>
      <c r="G28" s="140" t="s">
        <v>103</v>
      </c>
    </row>
    <row r="29" spans="1:7" ht="18.5" x14ac:dyDescent="0.35">
      <c r="A29" s="6">
        <f t="shared" ref="A29:A30" si="2">+A28+B28*0.5/(12*60)</f>
        <v>0.52430555555555536</v>
      </c>
      <c r="B29" s="4">
        <v>30</v>
      </c>
      <c r="C29" s="134" t="s">
        <v>120</v>
      </c>
      <c r="D29" s="4" t="s">
        <v>107</v>
      </c>
      <c r="E29" s="4" t="s">
        <v>123</v>
      </c>
      <c r="F29" s="4" t="s">
        <v>108</v>
      </c>
      <c r="G29" s="140" t="s">
        <v>103</v>
      </c>
    </row>
    <row r="30" spans="1:7" ht="18.5" x14ac:dyDescent="0.35">
      <c r="A30" s="92">
        <f t="shared" si="2"/>
        <v>0.54513888888888873</v>
      </c>
      <c r="B30" s="95"/>
      <c r="C30" s="94" t="s">
        <v>124</v>
      </c>
      <c r="D30" s="95" t="s">
        <v>121</v>
      </c>
      <c r="E30" s="95"/>
      <c r="F30" s="95"/>
      <c r="G30" s="151" t="s">
        <v>119</v>
      </c>
    </row>
    <row r="31" spans="1:7" ht="18.5" x14ac:dyDescent="0.35">
      <c r="A31" s="180"/>
      <c r="B31" s="184"/>
      <c r="C31" s="182" t="s">
        <v>234</v>
      </c>
      <c r="D31" s="183"/>
      <c r="E31" s="183"/>
      <c r="F31" s="183"/>
      <c r="G31" s="174"/>
    </row>
    <row r="32" spans="1:7" ht="18.5" x14ac:dyDescent="0.35">
      <c r="A32" s="6">
        <v>0.58333333333333337</v>
      </c>
      <c r="B32" s="4">
        <v>5</v>
      </c>
      <c r="C32" s="4" t="s">
        <v>109</v>
      </c>
      <c r="D32" s="4" t="s">
        <v>107</v>
      </c>
      <c r="E32" s="4" t="s">
        <v>125</v>
      </c>
      <c r="F32" s="4" t="s">
        <v>108</v>
      </c>
      <c r="G32" s="140" t="s">
        <v>103</v>
      </c>
    </row>
    <row r="33" spans="1:7" ht="18.5" x14ac:dyDescent="0.35">
      <c r="A33" s="6">
        <f>+A32+B32*0.5/(12*60)</f>
        <v>0.58680555555555558</v>
      </c>
      <c r="B33" s="4">
        <v>5</v>
      </c>
      <c r="C33" s="4" t="s">
        <v>111</v>
      </c>
      <c r="D33" s="4" t="s">
        <v>107</v>
      </c>
      <c r="E33" s="4" t="s">
        <v>123</v>
      </c>
      <c r="F33" s="4" t="s">
        <v>108</v>
      </c>
      <c r="G33" s="140" t="s">
        <v>103</v>
      </c>
    </row>
    <row r="34" spans="1:7" ht="18.5" x14ac:dyDescent="0.35">
      <c r="A34" s="6">
        <f t="shared" ref="A34:A38" si="3">+A33+B33*0.5/(12*60)</f>
        <v>0.59027777777777779</v>
      </c>
      <c r="B34" s="4">
        <v>40</v>
      </c>
      <c r="C34" s="4" t="s">
        <v>127</v>
      </c>
      <c r="D34" s="4" t="s">
        <v>107</v>
      </c>
      <c r="E34" s="4" t="s">
        <v>123</v>
      </c>
      <c r="F34" s="4" t="s">
        <v>108</v>
      </c>
      <c r="G34" s="140" t="s">
        <v>103</v>
      </c>
    </row>
    <row r="35" spans="1:7" ht="18.5" x14ac:dyDescent="0.35">
      <c r="A35" s="6">
        <f t="shared" si="3"/>
        <v>0.61805555555555558</v>
      </c>
      <c r="B35" s="4">
        <v>40</v>
      </c>
      <c r="C35" s="4" t="s">
        <v>120</v>
      </c>
      <c r="D35" s="4" t="s">
        <v>107</v>
      </c>
      <c r="E35" s="4" t="s">
        <v>123</v>
      </c>
      <c r="F35" s="4" t="s">
        <v>108</v>
      </c>
      <c r="G35" s="140" t="s">
        <v>103</v>
      </c>
    </row>
    <row r="36" spans="1:7" ht="18.5" x14ac:dyDescent="0.35">
      <c r="A36" s="6">
        <f t="shared" si="3"/>
        <v>0.64583333333333337</v>
      </c>
      <c r="B36" s="4">
        <v>30</v>
      </c>
      <c r="C36" s="71" t="s">
        <v>126</v>
      </c>
      <c r="D36" s="4" t="s">
        <v>107</v>
      </c>
      <c r="E36" s="4" t="s">
        <v>123</v>
      </c>
      <c r="F36" s="4" t="s">
        <v>108</v>
      </c>
      <c r="G36" s="140" t="s">
        <v>103</v>
      </c>
    </row>
    <row r="37" spans="1:7" ht="18.5" x14ac:dyDescent="0.35">
      <c r="A37" s="6">
        <f t="shared" si="3"/>
        <v>0.66666666666666674</v>
      </c>
      <c r="B37" s="4">
        <v>30</v>
      </c>
      <c r="C37" s="4" t="s">
        <v>118</v>
      </c>
      <c r="D37" s="4" t="s">
        <v>121</v>
      </c>
      <c r="E37" s="4"/>
      <c r="F37" s="4"/>
      <c r="G37" s="140" t="s">
        <v>119</v>
      </c>
    </row>
    <row r="38" spans="1:7" ht="18.5" x14ac:dyDescent="0.35">
      <c r="A38" s="185">
        <f t="shared" si="3"/>
        <v>0.68750000000000011</v>
      </c>
      <c r="B38" s="186"/>
      <c r="C38" s="165" t="s">
        <v>72</v>
      </c>
      <c r="D38" s="186"/>
      <c r="E38" s="186"/>
      <c r="F38" s="187"/>
      <c r="G38" s="164"/>
    </row>
    <row r="39" spans="1:7" ht="18.5" x14ac:dyDescent="0.35">
      <c r="A39" s="167"/>
      <c r="B39" s="167"/>
      <c r="C39" s="149" t="s">
        <v>13</v>
      </c>
      <c r="D39" s="167"/>
      <c r="E39" s="167"/>
      <c r="F39" s="167"/>
      <c r="G39" s="167"/>
    </row>
  </sheetData>
  <mergeCells count="2">
    <mergeCell ref="A1:F1"/>
    <mergeCell ref="C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AD19-60F9-48D9-BE15-667B713373DB}">
  <dimension ref="A1:G37"/>
  <sheetViews>
    <sheetView zoomScale="80" zoomScaleNormal="80" workbookViewId="0">
      <selection activeCell="C24" sqref="C24"/>
    </sheetView>
  </sheetViews>
  <sheetFormatPr defaultRowHeight="14.5" x14ac:dyDescent="0.35"/>
  <cols>
    <col min="1" max="1" width="12.90625" customWidth="1"/>
    <col min="2" max="2" width="22.90625" customWidth="1"/>
    <col min="3" max="3" width="107.6328125" customWidth="1"/>
    <col min="4" max="4" width="30.453125" customWidth="1"/>
    <col min="5" max="5" width="63" customWidth="1"/>
    <col min="6" max="6" width="46.6328125" customWidth="1"/>
    <col min="7" max="7" width="24.36328125" customWidth="1"/>
  </cols>
  <sheetData>
    <row r="1" spans="1:7" ht="31.25" customHeight="1" x14ac:dyDescent="0.35">
      <c r="A1" s="241" t="s">
        <v>57</v>
      </c>
      <c r="B1" s="242"/>
      <c r="C1" s="242"/>
      <c r="D1" s="242"/>
      <c r="E1" s="242"/>
      <c r="F1" s="242"/>
      <c r="G1" s="141"/>
    </row>
    <row r="2" spans="1:7" ht="18.5" x14ac:dyDescent="0.35">
      <c r="A2" s="69" t="s">
        <v>0</v>
      </c>
      <c r="B2" s="70">
        <v>45624</v>
      </c>
      <c r="C2" s="244" t="s">
        <v>132</v>
      </c>
      <c r="D2" s="244"/>
      <c r="E2" s="71"/>
      <c r="F2" s="72"/>
      <c r="G2" s="142"/>
    </row>
    <row r="3" spans="1:7" ht="18.5" x14ac:dyDescent="0.35">
      <c r="A3" s="72" t="s">
        <v>4</v>
      </c>
      <c r="B3" s="133" t="s">
        <v>10</v>
      </c>
      <c r="C3" s="133"/>
      <c r="D3" s="133"/>
      <c r="E3" s="71"/>
      <c r="F3" s="72"/>
      <c r="G3" s="142"/>
    </row>
    <row r="4" spans="1:7" ht="17.5" x14ac:dyDescent="0.35">
      <c r="A4" s="153"/>
      <c r="B4" s="154"/>
      <c r="C4" s="139"/>
      <c r="D4" s="155"/>
      <c r="E4" s="155"/>
      <c r="F4" s="139"/>
      <c r="G4" s="155"/>
    </row>
    <row r="5" spans="1:7" ht="18.5" x14ac:dyDescent="0.35">
      <c r="A5" s="178" t="s">
        <v>1</v>
      </c>
      <c r="B5" s="178" t="s">
        <v>2</v>
      </c>
      <c r="C5" s="179" t="s">
        <v>3</v>
      </c>
      <c r="D5" s="178" t="s">
        <v>100</v>
      </c>
      <c r="E5" s="178" t="s">
        <v>106</v>
      </c>
      <c r="F5" s="179" t="s">
        <v>81</v>
      </c>
      <c r="G5" s="179" t="s">
        <v>6</v>
      </c>
    </row>
    <row r="6" spans="1:7" ht="18.5" x14ac:dyDescent="0.35">
      <c r="A6" s="6">
        <v>0.375</v>
      </c>
      <c r="B6" s="134">
        <v>5</v>
      </c>
      <c r="C6" s="4" t="s">
        <v>128</v>
      </c>
      <c r="D6" s="4" t="s">
        <v>133</v>
      </c>
      <c r="E6" s="4"/>
      <c r="F6" s="188" t="s">
        <v>134</v>
      </c>
      <c r="G6" s="4" t="s">
        <v>103</v>
      </c>
    </row>
    <row r="7" spans="1:7" ht="18.5" x14ac:dyDescent="0.35">
      <c r="A7" s="6">
        <f>+A6+B6*0.5/(12*60)</f>
        <v>0.37847222222222221</v>
      </c>
      <c r="B7" s="134">
        <v>5</v>
      </c>
      <c r="C7" s="4" t="s">
        <v>135</v>
      </c>
      <c r="D7" s="4" t="s">
        <v>133</v>
      </c>
      <c r="E7" s="4" t="s">
        <v>136</v>
      </c>
      <c r="F7" s="188" t="s">
        <v>137</v>
      </c>
      <c r="G7" s="4" t="s">
        <v>103</v>
      </c>
    </row>
    <row r="8" spans="1:7" ht="18.5" x14ac:dyDescent="0.35">
      <c r="A8" s="6">
        <f t="shared" ref="A8:A32" si="0">+A7+B7*0.5/(12*60)</f>
        <v>0.38194444444444442</v>
      </c>
      <c r="B8" s="134">
        <v>5</v>
      </c>
      <c r="C8" s="4" t="s">
        <v>111</v>
      </c>
      <c r="D8" s="4" t="s">
        <v>133</v>
      </c>
      <c r="E8" s="4"/>
      <c r="F8" s="188"/>
      <c r="G8" s="4" t="s">
        <v>103</v>
      </c>
    </row>
    <row r="9" spans="1:7" ht="37" x14ac:dyDescent="0.35">
      <c r="A9" s="6">
        <f t="shared" si="0"/>
        <v>0.38541666666666663</v>
      </c>
      <c r="B9" s="134">
        <v>5</v>
      </c>
      <c r="C9" s="4" t="s">
        <v>138</v>
      </c>
      <c r="D9" s="4" t="s">
        <v>133</v>
      </c>
      <c r="E9" s="4" t="s">
        <v>139</v>
      </c>
      <c r="F9" s="188" t="s">
        <v>140</v>
      </c>
      <c r="G9" s="4" t="s">
        <v>103</v>
      </c>
    </row>
    <row r="10" spans="1:7" ht="18.5" x14ac:dyDescent="0.35">
      <c r="A10" s="6">
        <f t="shared" si="0"/>
        <v>0.38888888888888884</v>
      </c>
      <c r="B10" s="134">
        <v>5</v>
      </c>
      <c r="C10" s="4" t="s">
        <v>111</v>
      </c>
      <c r="D10" s="4" t="s">
        <v>133</v>
      </c>
      <c r="E10" s="4"/>
      <c r="F10" s="188"/>
      <c r="G10" s="4" t="s">
        <v>103</v>
      </c>
    </row>
    <row r="11" spans="1:7" ht="18.5" x14ac:dyDescent="0.35">
      <c r="A11" s="6">
        <f t="shared" si="0"/>
        <v>0.39236111111111105</v>
      </c>
      <c r="B11" s="134">
        <v>5</v>
      </c>
      <c r="C11" s="4" t="s">
        <v>141</v>
      </c>
      <c r="D11" s="4" t="s">
        <v>133</v>
      </c>
      <c r="E11" s="4" t="s">
        <v>142</v>
      </c>
      <c r="F11" s="188" t="s">
        <v>143</v>
      </c>
      <c r="G11" s="4" t="s">
        <v>103</v>
      </c>
    </row>
    <row r="12" spans="1:7" ht="18.5" x14ac:dyDescent="0.35">
      <c r="A12" s="6">
        <f t="shared" si="0"/>
        <v>0.39583333333333326</v>
      </c>
      <c r="B12" s="134">
        <v>5</v>
      </c>
      <c r="C12" s="4" t="s">
        <v>111</v>
      </c>
      <c r="D12" s="4" t="s">
        <v>133</v>
      </c>
      <c r="E12" s="4"/>
      <c r="F12" s="188"/>
      <c r="G12" s="4" t="s">
        <v>103</v>
      </c>
    </row>
    <row r="13" spans="1:7" ht="37" x14ac:dyDescent="0.35">
      <c r="A13" s="6">
        <f t="shared" si="0"/>
        <v>0.39930555555555547</v>
      </c>
      <c r="B13" s="134">
        <v>10</v>
      </c>
      <c r="C13" s="4" t="s">
        <v>144</v>
      </c>
      <c r="D13" s="4" t="s">
        <v>133</v>
      </c>
      <c r="E13" s="4" t="s">
        <v>145</v>
      </c>
      <c r="F13" s="188" t="s">
        <v>146</v>
      </c>
      <c r="G13" s="4" t="s">
        <v>103</v>
      </c>
    </row>
    <row r="14" spans="1:7" ht="18.5" x14ac:dyDescent="0.35">
      <c r="A14" s="6">
        <f t="shared" si="0"/>
        <v>0.40624999999999989</v>
      </c>
      <c r="B14" s="134">
        <v>5</v>
      </c>
      <c r="C14" s="4" t="s">
        <v>111</v>
      </c>
      <c r="D14" s="4" t="s">
        <v>133</v>
      </c>
      <c r="E14" s="4"/>
      <c r="F14" s="188"/>
      <c r="G14" s="4" t="s">
        <v>103</v>
      </c>
    </row>
    <row r="15" spans="1:7" ht="18.5" x14ac:dyDescent="0.35">
      <c r="A15" s="6">
        <f t="shared" si="0"/>
        <v>0.4097222222222221</v>
      </c>
      <c r="B15" s="134">
        <v>5</v>
      </c>
      <c r="C15" s="4" t="s">
        <v>147</v>
      </c>
      <c r="D15" s="4" t="s">
        <v>133</v>
      </c>
      <c r="E15" s="4" t="s">
        <v>133</v>
      </c>
      <c r="F15" s="188" t="s">
        <v>140</v>
      </c>
      <c r="G15" s="4" t="s">
        <v>103</v>
      </c>
    </row>
    <row r="16" spans="1:7" ht="18.5" x14ac:dyDescent="0.35">
      <c r="A16" s="6">
        <f t="shared" si="0"/>
        <v>0.41319444444444431</v>
      </c>
      <c r="B16" s="134">
        <v>5</v>
      </c>
      <c r="C16" s="4" t="s">
        <v>111</v>
      </c>
      <c r="D16" s="4" t="s">
        <v>133</v>
      </c>
      <c r="E16" s="4"/>
      <c r="F16" s="188"/>
      <c r="G16" s="4" t="s">
        <v>103</v>
      </c>
    </row>
    <row r="17" spans="1:7" ht="18.5" x14ac:dyDescent="0.35">
      <c r="A17" s="6">
        <f t="shared" si="0"/>
        <v>0.41666666666666652</v>
      </c>
      <c r="B17" s="134">
        <v>5</v>
      </c>
      <c r="C17" s="4" t="s">
        <v>148</v>
      </c>
      <c r="D17" s="4" t="s">
        <v>133</v>
      </c>
      <c r="E17" s="4" t="s">
        <v>149</v>
      </c>
      <c r="F17" s="188" t="s">
        <v>150</v>
      </c>
      <c r="G17" s="4" t="s">
        <v>103</v>
      </c>
    </row>
    <row r="18" spans="1:7" ht="18.5" x14ac:dyDescent="0.35">
      <c r="A18" s="6">
        <f t="shared" si="0"/>
        <v>0.42013888888888873</v>
      </c>
      <c r="B18" s="134">
        <v>5</v>
      </c>
      <c r="C18" s="4" t="s">
        <v>111</v>
      </c>
      <c r="D18" s="4" t="s">
        <v>133</v>
      </c>
      <c r="E18" s="4"/>
      <c r="F18" s="188"/>
      <c r="G18" s="4" t="s">
        <v>103</v>
      </c>
    </row>
    <row r="19" spans="1:7" ht="24" customHeight="1" x14ac:dyDescent="0.35">
      <c r="A19" s="6">
        <f t="shared" si="0"/>
        <v>0.42361111111111094</v>
      </c>
      <c r="B19" s="134">
        <v>15</v>
      </c>
      <c r="C19" s="4" t="s">
        <v>151</v>
      </c>
      <c r="D19" s="4" t="s">
        <v>133</v>
      </c>
      <c r="E19" s="4" t="s">
        <v>152</v>
      </c>
      <c r="F19" s="188" t="s">
        <v>153</v>
      </c>
      <c r="G19" s="4" t="s">
        <v>103</v>
      </c>
    </row>
    <row r="20" spans="1:7" ht="18.5" x14ac:dyDescent="0.35">
      <c r="A20" s="6">
        <f t="shared" si="0"/>
        <v>0.43402777777777762</v>
      </c>
      <c r="B20" s="134">
        <v>5</v>
      </c>
      <c r="C20" s="4" t="s">
        <v>111</v>
      </c>
      <c r="D20" s="4" t="s">
        <v>133</v>
      </c>
      <c r="E20" s="4"/>
      <c r="F20" s="188"/>
      <c r="G20" s="4" t="s">
        <v>103</v>
      </c>
    </row>
    <row r="21" spans="1:7" ht="18.5" x14ac:dyDescent="0.35">
      <c r="A21" s="6">
        <f t="shared" si="0"/>
        <v>0.43749999999999983</v>
      </c>
      <c r="B21" s="134">
        <v>15</v>
      </c>
      <c r="C21" s="4" t="s">
        <v>154</v>
      </c>
      <c r="D21" s="4" t="s">
        <v>133</v>
      </c>
      <c r="E21" s="4" t="s">
        <v>155</v>
      </c>
      <c r="F21" s="188" t="s">
        <v>153</v>
      </c>
      <c r="G21" s="4" t="s">
        <v>103</v>
      </c>
    </row>
    <row r="22" spans="1:7" ht="18.5" x14ac:dyDescent="0.35">
      <c r="A22" s="6">
        <f t="shared" si="0"/>
        <v>0.44791666666666652</v>
      </c>
      <c r="B22" s="134">
        <v>5</v>
      </c>
      <c r="C22" s="4" t="s">
        <v>156</v>
      </c>
      <c r="D22" s="4" t="s">
        <v>133</v>
      </c>
      <c r="E22" s="4"/>
      <c r="F22" s="188" t="s">
        <v>153</v>
      </c>
      <c r="G22" s="4" t="s">
        <v>103</v>
      </c>
    </row>
    <row r="23" spans="1:7" ht="18.5" x14ac:dyDescent="0.35">
      <c r="A23" s="92">
        <f t="shared" si="0"/>
        <v>0.45138888888888873</v>
      </c>
      <c r="B23" s="93">
        <v>30</v>
      </c>
      <c r="C23" s="94" t="s">
        <v>118</v>
      </c>
      <c r="D23" s="95" t="s">
        <v>157</v>
      </c>
      <c r="E23" s="95"/>
      <c r="F23" s="189" t="s">
        <v>153</v>
      </c>
      <c r="G23" s="95" t="s">
        <v>119</v>
      </c>
    </row>
    <row r="24" spans="1:7" ht="37" x14ac:dyDescent="0.35">
      <c r="A24" s="6">
        <f t="shared" si="0"/>
        <v>0.47222222222222204</v>
      </c>
      <c r="B24" s="134">
        <v>60</v>
      </c>
      <c r="C24" s="4" t="s">
        <v>158</v>
      </c>
      <c r="D24" s="4" t="s">
        <v>133</v>
      </c>
      <c r="E24" s="4" t="s">
        <v>133</v>
      </c>
      <c r="F24" s="188" t="s">
        <v>153</v>
      </c>
      <c r="G24" s="190" t="s">
        <v>103</v>
      </c>
    </row>
    <row r="25" spans="1:7" ht="18.5" x14ac:dyDescent="0.35">
      <c r="A25" s="6">
        <f t="shared" si="0"/>
        <v>0.51388888888888873</v>
      </c>
      <c r="B25" s="134">
        <v>30</v>
      </c>
      <c r="C25" s="4" t="s">
        <v>111</v>
      </c>
      <c r="D25" s="4" t="s">
        <v>133</v>
      </c>
      <c r="E25" s="4"/>
      <c r="F25" s="188" t="s">
        <v>153</v>
      </c>
      <c r="G25" s="4" t="s">
        <v>103</v>
      </c>
    </row>
    <row r="26" spans="1:7" ht="18.5" x14ac:dyDescent="0.35">
      <c r="A26" s="6">
        <f t="shared" si="0"/>
        <v>0.5347222222222221</v>
      </c>
      <c r="B26" s="134">
        <v>15</v>
      </c>
      <c r="C26" s="4" t="s">
        <v>159</v>
      </c>
      <c r="D26" s="4" t="s">
        <v>133</v>
      </c>
      <c r="E26" s="4" t="s">
        <v>123</v>
      </c>
      <c r="F26" s="188" t="s">
        <v>153</v>
      </c>
      <c r="G26" s="4" t="s">
        <v>103</v>
      </c>
    </row>
    <row r="27" spans="1:7" ht="18.5" x14ac:dyDescent="0.35">
      <c r="A27" s="92">
        <f t="shared" si="0"/>
        <v>0.54513888888888873</v>
      </c>
      <c r="B27" s="93">
        <v>60</v>
      </c>
      <c r="C27" s="94" t="s">
        <v>160</v>
      </c>
      <c r="D27" s="95" t="s">
        <v>157</v>
      </c>
      <c r="E27" s="95"/>
      <c r="F27" s="189"/>
      <c r="G27" s="95" t="s">
        <v>119</v>
      </c>
    </row>
    <row r="28" spans="1:7" ht="18.5" x14ac:dyDescent="0.35">
      <c r="A28" s="6">
        <f t="shared" si="0"/>
        <v>0.58680555555555536</v>
      </c>
      <c r="B28" s="134">
        <v>30</v>
      </c>
      <c r="C28" s="4" t="s">
        <v>161</v>
      </c>
      <c r="D28" s="4" t="s">
        <v>133</v>
      </c>
      <c r="E28" s="4" t="s">
        <v>123</v>
      </c>
      <c r="F28" s="188" t="s">
        <v>162</v>
      </c>
      <c r="G28" s="190" t="s">
        <v>103</v>
      </c>
    </row>
    <row r="29" spans="1:7" ht="18.5" x14ac:dyDescent="0.35">
      <c r="A29" s="6">
        <f t="shared" si="0"/>
        <v>0.60763888888888873</v>
      </c>
      <c r="B29" s="134">
        <v>60</v>
      </c>
      <c r="C29" s="4" t="s">
        <v>163</v>
      </c>
      <c r="D29" s="4" t="s">
        <v>133</v>
      </c>
      <c r="E29" s="4" t="s">
        <v>123</v>
      </c>
      <c r="F29" s="188" t="s">
        <v>162</v>
      </c>
      <c r="G29" s="4" t="s">
        <v>103</v>
      </c>
    </row>
    <row r="30" spans="1:7" ht="18.5" x14ac:dyDescent="0.35">
      <c r="A30" s="6">
        <f t="shared" si="0"/>
        <v>0.64930555555555536</v>
      </c>
      <c r="B30" s="134">
        <v>30</v>
      </c>
      <c r="C30" s="71" t="s">
        <v>126</v>
      </c>
      <c r="D30" s="4" t="s">
        <v>133</v>
      </c>
      <c r="E30" s="4" t="s">
        <v>123</v>
      </c>
      <c r="F30" s="188" t="s">
        <v>162</v>
      </c>
      <c r="G30" s="4" t="s">
        <v>103</v>
      </c>
    </row>
    <row r="31" spans="1:7" ht="18.5" x14ac:dyDescent="0.35">
      <c r="A31" s="92">
        <f t="shared" si="0"/>
        <v>0.67013888888888873</v>
      </c>
      <c r="B31" s="95">
        <v>25</v>
      </c>
      <c r="C31" s="94" t="s">
        <v>118</v>
      </c>
      <c r="D31" s="95" t="s">
        <v>157</v>
      </c>
      <c r="E31" s="95"/>
      <c r="F31" s="189" t="s">
        <v>162</v>
      </c>
      <c r="G31" s="95" t="s">
        <v>119</v>
      </c>
    </row>
    <row r="32" spans="1:7" ht="18.5" x14ac:dyDescent="0.35">
      <c r="A32" s="185">
        <f t="shared" si="0"/>
        <v>0.68749999999999989</v>
      </c>
      <c r="B32" s="186"/>
      <c r="C32" s="165" t="s">
        <v>72</v>
      </c>
      <c r="D32" s="186"/>
      <c r="E32" s="186"/>
      <c r="F32" s="187"/>
      <c r="G32" s="191"/>
    </row>
    <row r="33" spans="1:7" ht="18.5" x14ac:dyDescent="0.35">
      <c r="A33" s="166"/>
      <c r="B33" s="167"/>
      <c r="C33" s="149" t="s">
        <v>13</v>
      </c>
      <c r="D33" s="167"/>
      <c r="E33" s="167"/>
      <c r="F33" s="167"/>
      <c r="G33" s="168"/>
    </row>
    <row r="34" spans="1:7" ht="17.5" x14ac:dyDescent="0.35">
      <c r="A34" s="157"/>
      <c r="B34" s="156"/>
      <c r="C34" s="156"/>
      <c r="D34" s="156"/>
      <c r="E34" s="156"/>
      <c r="F34" s="156"/>
      <c r="G34" s="156"/>
    </row>
    <row r="35" spans="1:7" ht="17.5" x14ac:dyDescent="0.35">
      <c r="A35" s="157"/>
      <c r="B35" s="156"/>
      <c r="C35" s="156"/>
      <c r="D35" s="156"/>
      <c r="E35" s="156"/>
      <c r="F35" s="156"/>
      <c r="G35" s="156"/>
    </row>
    <row r="36" spans="1:7" ht="17.5" x14ac:dyDescent="0.35">
      <c r="A36" s="157"/>
      <c r="B36" s="156"/>
      <c r="C36" s="156"/>
      <c r="D36" s="156"/>
      <c r="E36" s="156"/>
      <c r="F36" s="156"/>
      <c r="G36" s="156"/>
    </row>
    <row r="37" spans="1:7" ht="17.5" x14ac:dyDescent="0.35">
      <c r="A37" s="159"/>
      <c r="B37" s="159"/>
      <c r="C37" s="158"/>
      <c r="D37" s="159"/>
      <c r="E37" s="159"/>
      <c r="F37" s="160"/>
      <c r="G37" s="159"/>
    </row>
  </sheetData>
  <mergeCells count="2">
    <mergeCell ref="A1:F1"/>
    <mergeCell ref="C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7D0E7-ADD4-4A37-97A2-F29F9DF2DA55}">
  <dimension ref="A1:G26"/>
  <sheetViews>
    <sheetView topLeftCell="A2" zoomScale="80" zoomScaleNormal="80" workbookViewId="0">
      <selection activeCell="C28" sqref="C28"/>
    </sheetView>
  </sheetViews>
  <sheetFormatPr defaultRowHeight="14.5" x14ac:dyDescent="0.35"/>
  <cols>
    <col min="1" max="1" width="15.54296875" bestFit="1" customWidth="1"/>
    <col min="2" max="2" width="15.08984375" customWidth="1"/>
    <col min="3" max="3" width="96.54296875" customWidth="1"/>
    <col min="4" max="4" width="40.36328125" customWidth="1"/>
    <col min="5" max="5" width="21" bestFit="1" customWidth="1"/>
    <col min="6" max="6" width="55.36328125" customWidth="1"/>
    <col min="7" max="7" width="24.36328125" customWidth="1"/>
  </cols>
  <sheetData>
    <row r="1" spans="1:7" ht="52.25" customHeight="1" x14ac:dyDescent="0.35">
      <c r="A1" s="247" t="s">
        <v>57</v>
      </c>
      <c r="B1" s="247"/>
      <c r="C1" s="247"/>
      <c r="D1" s="247"/>
      <c r="E1" s="247"/>
      <c r="F1" s="247"/>
      <c r="G1" s="247"/>
    </row>
    <row r="2" spans="1:7" ht="18.5" x14ac:dyDescent="0.35">
      <c r="A2" s="69" t="s">
        <v>0</v>
      </c>
      <c r="B2" s="70">
        <v>45624</v>
      </c>
      <c r="C2" s="244" t="s">
        <v>164</v>
      </c>
      <c r="D2" s="244"/>
      <c r="E2" s="71"/>
      <c r="F2" s="72"/>
      <c r="G2" s="188"/>
    </row>
    <row r="3" spans="1:7" ht="18.5" x14ac:dyDescent="0.35">
      <c r="A3" s="72" t="s">
        <v>4</v>
      </c>
      <c r="B3" s="133" t="s">
        <v>10</v>
      </c>
      <c r="C3" s="133"/>
      <c r="D3" s="133"/>
      <c r="E3" s="71"/>
      <c r="F3" s="72"/>
      <c r="G3" s="188"/>
    </row>
    <row r="4" spans="1:7" ht="18.5" x14ac:dyDescent="0.35">
      <c r="A4" s="6"/>
      <c r="B4" s="4"/>
      <c r="C4" s="4"/>
      <c r="D4" s="4"/>
      <c r="E4" s="4"/>
      <c r="F4" s="4"/>
      <c r="G4" s="4"/>
    </row>
    <row r="5" spans="1:7" ht="18.5" x14ac:dyDescent="0.35">
      <c r="A5" s="215" t="s">
        <v>1</v>
      </c>
      <c r="B5" s="215" t="s">
        <v>2</v>
      </c>
      <c r="C5" s="215" t="s">
        <v>3</v>
      </c>
      <c r="D5" s="215" t="s">
        <v>231</v>
      </c>
      <c r="E5" s="215" t="s">
        <v>7</v>
      </c>
      <c r="F5" s="215" t="s">
        <v>9</v>
      </c>
      <c r="G5" s="179" t="s">
        <v>6</v>
      </c>
    </row>
    <row r="6" spans="1:7" ht="18.5" x14ac:dyDescent="0.35">
      <c r="A6" s="195">
        <v>0.375</v>
      </c>
      <c r="B6" s="196">
        <v>10</v>
      </c>
      <c r="C6" s="197" t="s">
        <v>170</v>
      </c>
      <c r="D6" s="198" t="s">
        <v>171</v>
      </c>
      <c r="E6" s="199" t="s">
        <v>207</v>
      </c>
      <c r="F6" s="199" t="s">
        <v>174</v>
      </c>
      <c r="G6" s="4" t="s">
        <v>103</v>
      </c>
    </row>
    <row r="7" spans="1:7" ht="18.5" x14ac:dyDescent="0.45">
      <c r="A7" s="195">
        <v>0.38194444444444442</v>
      </c>
      <c r="B7" s="200">
        <v>40</v>
      </c>
      <c r="C7" s="199" t="s">
        <v>172</v>
      </c>
      <c r="D7" s="201" t="s">
        <v>173</v>
      </c>
      <c r="E7" s="202"/>
      <c r="F7" s="202"/>
      <c r="G7" s="202"/>
    </row>
    <row r="8" spans="1:7" ht="18.5" x14ac:dyDescent="0.45">
      <c r="A8" s="195">
        <v>0.40972222222222221</v>
      </c>
      <c r="B8" s="200">
        <v>10</v>
      </c>
      <c r="C8" s="197" t="s">
        <v>175</v>
      </c>
      <c r="D8" s="201" t="s">
        <v>176</v>
      </c>
      <c r="E8" s="199"/>
      <c r="F8" s="199"/>
      <c r="G8" s="202"/>
    </row>
    <row r="9" spans="1:7" ht="18.5" x14ac:dyDescent="0.45">
      <c r="A9" s="246" t="s">
        <v>224</v>
      </c>
      <c r="B9" s="246"/>
      <c r="C9" s="246"/>
      <c r="D9" s="246"/>
      <c r="E9" s="246"/>
      <c r="F9" s="246"/>
      <c r="G9" s="203"/>
    </row>
    <row r="10" spans="1:7" ht="18.5" x14ac:dyDescent="0.45">
      <c r="A10" s="204" t="s">
        <v>177</v>
      </c>
      <c r="B10" s="200">
        <v>15</v>
      </c>
      <c r="C10" s="199" t="s">
        <v>178</v>
      </c>
      <c r="D10" s="201" t="s">
        <v>179</v>
      </c>
      <c r="E10" s="199" t="s">
        <v>180</v>
      </c>
      <c r="F10" s="199" t="s">
        <v>181</v>
      </c>
      <c r="G10" s="202"/>
    </row>
    <row r="11" spans="1:7" ht="18.5" x14ac:dyDescent="0.45">
      <c r="A11" s="204" t="s">
        <v>182</v>
      </c>
      <c r="B11" s="200">
        <v>15</v>
      </c>
      <c r="C11" s="205" t="s">
        <v>183</v>
      </c>
      <c r="D11" s="201" t="s">
        <v>184</v>
      </c>
      <c r="E11" s="199"/>
      <c r="F11" s="199"/>
      <c r="G11" s="202"/>
    </row>
    <row r="12" spans="1:7" ht="18.5" x14ac:dyDescent="0.45">
      <c r="A12" s="204" t="s">
        <v>185</v>
      </c>
      <c r="B12" s="200">
        <v>15</v>
      </c>
      <c r="C12" s="199" t="s">
        <v>186</v>
      </c>
      <c r="D12" s="201" t="s">
        <v>187</v>
      </c>
      <c r="E12" s="199"/>
      <c r="F12" s="199"/>
      <c r="G12" s="202"/>
    </row>
    <row r="13" spans="1:7" ht="18.5" x14ac:dyDescent="0.45">
      <c r="A13" s="206" t="s">
        <v>188</v>
      </c>
      <c r="B13" s="206"/>
      <c r="C13" s="207" t="s">
        <v>189</v>
      </c>
      <c r="D13" s="208" t="s">
        <v>190</v>
      </c>
      <c r="E13" s="209"/>
      <c r="F13" s="209"/>
      <c r="G13" s="210"/>
    </row>
    <row r="14" spans="1:7" ht="18.5" x14ac:dyDescent="0.45">
      <c r="A14" s="204" t="s">
        <v>191</v>
      </c>
      <c r="B14" s="200">
        <v>15</v>
      </c>
      <c r="C14" s="199" t="s">
        <v>192</v>
      </c>
      <c r="D14" s="201" t="s">
        <v>181</v>
      </c>
      <c r="E14" s="199" t="s">
        <v>179</v>
      </c>
      <c r="F14" s="199" t="s">
        <v>184</v>
      </c>
      <c r="G14" s="202"/>
    </row>
    <row r="15" spans="1:7" ht="18.5" x14ac:dyDescent="0.45">
      <c r="A15" s="204" t="s">
        <v>193</v>
      </c>
      <c r="B15" s="200">
        <v>15</v>
      </c>
      <c r="C15" s="199" t="s">
        <v>194</v>
      </c>
      <c r="D15" s="201" t="s">
        <v>195</v>
      </c>
      <c r="E15" s="199"/>
      <c r="F15" s="199"/>
      <c r="G15" s="202"/>
    </row>
    <row r="16" spans="1:7" ht="18.5" x14ac:dyDescent="0.45">
      <c r="A16" s="204" t="s">
        <v>196</v>
      </c>
      <c r="B16" s="200">
        <v>15</v>
      </c>
      <c r="C16" s="199" t="s">
        <v>197</v>
      </c>
      <c r="D16" s="201" t="s">
        <v>198</v>
      </c>
      <c r="E16" s="199"/>
      <c r="F16" s="199"/>
      <c r="G16" s="202"/>
    </row>
    <row r="17" spans="1:7" ht="18.5" x14ac:dyDescent="0.45">
      <c r="A17" s="204" t="s">
        <v>199</v>
      </c>
      <c r="B17" s="200">
        <v>15</v>
      </c>
      <c r="C17" s="199" t="s">
        <v>200</v>
      </c>
      <c r="D17" s="201" t="s">
        <v>180</v>
      </c>
      <c r="E17" s="199"/>
      <c r="F17" s="199"/>
      <c r="G17" s="202"/>
    </row>
    <row r="18" spans="1:7" ht="18.5" x14ac:dyDescent="0.45">
      <c r="A18" s="204" t="s">
        <v>201</v>
      </c>
      <c r="B18" s="200">
        <v>20</v>
      </c>
      <c r="C18" s="199" t="s">
        <v>202</v>
      </c>
      <c r="D18" s="202"/>
      <c r="E18" s="199"/>
      <c r="F18" s="199"/>
      <c r="G18" s="202"/>
    </row>
    <row r="19" spans="1:7" ht="18.5" x14ac:dyDescent="0.45">
      <c r="A19" s="211" t="s">
        <v>203</v>
      </c>
      <c r="B19" s="212">
        <v>60</v>
      </c>
      <c r="C19" s="207" t="s">
        <v>204</v>
      </c>
      <c r="D19" s="208" t="s">
        <v>190</v>
      </c>
      <c r="E19" s="209"/>
      <c r="F19" s="209"/>
      <c r="G19" s="210"/>
    </row>
    <row r="20" spans="1:7" ht="18.5" x14ac:dyDescent="0.45">
      <c r="A20" s="245" t="s">
        <v>253</v>
      </c>
      <c r="B20" s="245"/>
      <c r="C20" s="245"/>
      <c r="D20" s="245"/>
      <c r="E20" s="245"/>
      <c r="F20" s="245"/>
      <c r="G20" s="203"/>
    </row>
    <row r="21" spans="1:7" ht="18.5" x14ac:dyDescent="0.45">
      <c r="A21" s="213" t="s">
        <v>205</v>
      </c>
      <c r="B21" s="196">
        <v>60</v>
      </c>
      <c r="C21" s="199" t="s">
        <v>254</v>
      </c>
      <c r="D21" s="198" t="s">
        <v>206</v>
      </c>
      <c r="E21" s="197" t="s">
        <v>207</v>
      </c>
      <c r="F21" s="197" t="s">
        <v>176</v>
      </c>
      <c r="G21" s="202"/>
    </row>
    <row r="22" spans="1:7" ht="18.5" x14ac:dyDescent="0.45">
      <c r="A22" s="213" t="s">
        <v>208</v>
      </c>
      <c r="B22" s="196">
        <v>30</v>
      </c>
      <c r="C22" s="199" t="s">
        <v>209</v>
      </c>
      <c r="D22" s="214"/>
      <c r="E22" s="197"/>
      <c r="F22" s="197"/>
      <c r="G22" s="202"/>
    </row>
    <row r="23" spans="1:7" ht="18.5" x14ac:dyDescent="0.45">
      <c r="A23" s="206" t="s">
        <v>210</v>
      </c>
      <c r="B23" s="221">
        <v>15</v>
      </c>
      <c r="C23" s="207" t="s">
        <v>11</v>
      </c>
      <c r="D23" s="222" t="s">
        <v>190</v>
      </c>
      <c r="E23" s="223" t="s">
        <v>211</v>
      </c>
      <c r="F23" s="223"/>
      <c r="G23" s="210"/>
    </row>
    <row r="24" spans="1:7" ht="18.5" x14ac:dyDescent="0.45">
      <c r="A24" s="204" t="s">
        <v>212</v>
      </c>
      <c r="B24" s="196">
        <v>15</v>
      </c>
      <c r="C24" s="199" t="s">
        <v>213</v>
      </c>
      <c r="D24" s="198" t="s">
        <v>176</v>
      </c>
      <c r="E24" s="197"/>
      <c r="F24" s="197"/>
      <c r="G24" s="202"/>
    </row>
    <row r="25" spans="1:7" ht="18.5" x14ac:dyDescent="0.35">
      <c r="A25" s="185"/>
      <c r="B25" s="216"/>
      <c r="C25" s="165" t="s">
        <v>72</v>
      </c>
      <c r="D25" s="216"/>
      <c r="E25" s="216"/>
      <c r="F25" s="177"/>
      <c r="G25" s="217"/>
    </row>
    <row r="26" spans="1:7" ht="18.5" x14ac:dyDescent="0.45">
      <c r="A26" s="218"/>
      <c r="B26" s="219"/>
      <c r="C26" s="149" t="s">
        <v>13</v>
      </c>
      <c r="D26" s="219"/>
      <c r="E26" s="219"/>
      <c r="F26" s="219"/>
      <c r="G26" s="220"/>
    </row>
  </sheetData>
  <mergeCells count="4">
    <mergeCell ref="A20:F20"/>
    <mergeCell ref="A9:F9"/>
    <mergeCell ref="C2:D2"/>
    <mergeCell ref="A1: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3717C-AB71-4E47-A805-09B957F37941}">
  <dimension ref="A1:G25"/>
  <sheetViews>
    <sheetView zoomScale="80" zoomScaleNormal="80" workbookViewId="0">
      <selection activeCell="C16" sqref="C16"/>
    </sheetView>
  </sheetViews>
  <sheetFormatPr defaultRowHeight="14.5" x14ac:dyDescent="0.35"/>
  <cols>
    <col min="1" max="1" width="15.54296875" bestFit="1" customWidth="1"/>
    <col min="2" max="2" width="22.90625" customWidth="1"/>
    <col min="3" max="3" width="112.36328125" customWidth="1"/>
    <col min="4" max="4" width="30.453125" customWidth="1"/>
    <col min="5" max="5" width="63" customWidth="1"/>
    <col min="6" max="6" width="46.6328125" customWidth="1"/>
    <col min="7" max="7" width="24.36328125" customWidth="1"/>
  </cols>
  <sheetData>
    <row r="1" spans="1:7" ht="31.25" customHeight="1" x14ac:dyDescent="0.35">
      <c r="A1" s="241" t="s">
        <v>57</v>
      </c>
      <c r="B1" s="242"/>
      <c r="C1" s="242"/>
      <c r="D1" s="242"/>
      <c r="E1" s="242"/>
      <c r="F1" s="242"/>
      <c r="G1" s="141"/>
    </row>
    <row r="2" spans="1:7" ht="31.25" customHeight="1" x14ac:dyDescent="0.35">
      <c r="A2" s="132"/>
      <c r="B2" s="132"/>
      <c r="C2" s="132"/>
      <c r="D2" s="132"/>
      <c r="E2" s="132"/>
      <c r="F2" s="132"/>
      <c r="G2" s="141"/>
    </row>
    <row r="3" spans="1:7" ht="18.5" x14ac:dyDescent="0.35">
      <c r="A3" s="69" t="s">
        <v>0</v>
      </c>
      <c r="B3" s="70">
        <v>45624</v>
      </c>
      <c r="C3" s="244" t="s">
        <v>165</v>
      </c>
      <c r="D3" s="244"/>
      <c r="E3" s="71"/>
      <c r="F3" s="72"/>
      <c r="G3" s="142"/>
    </row>
    <row r="4" spans="1:7" ht="18.5" x14ac:dyDescent="0.35">
      <c r="A4" s="72" t="s">
        <v>4</v>
      </c>
      <c r="B4" s="133" t="s">
        <v>10</v>
      </c>
      <c r="C4" s="133"/>
      <c r="D4" s="133"/>
      <c r="E4" s="71"/>
      <c r="F4" s="72"/>
      <c r="G4" s="142"/>
    </row>
    <row r="5" spans="1:7" ht="17.5" x14ac:dyDescent="0.35">
      <c r="A5" s="153"/>
      <c r="B5" s="154"/>
      <c r="C5" s="139"/>
      <c r="D5" s="155"/>
      <c r="E5" s="155"/>
      <c r="F5" s="139"/>
      <c r="G5" s="155"/>
    </row>
    <row r="6" spans="1:7" ht="18.5" x14ac:dyDescent="0.35">
      <c r="A6" s="178" t="s">
        <v>1</v>
      </c>
      <c r="B6" s="178" t="s">
        <v>2</v>
      </c>
      <c r="C6" s="179" t="s">
        <v>3</v>
      </c>
      <c r="D6" s="178" t="s">
        <v>100</v>
      </c>
      <c r="E6" s="178" t="s">
        <v>106</v>
      </c>
      <c r="F6" s="179" t="s">
        <v>81</v>
      </c>
      <c r="G6" s="179" t="s">
        <v>6</v>
      </c>
    </row>
    <row r="7" spans="1:7" ht="18.5" x14ac:dyDescent="0.45">
      <c r="A7" s="224"/>
      <c r="B7" s="224"/>
      <c r="C7" s="225" t="s">
        <v>214</v>
      </c>
      <c r="D7" s="225"/>
      <c r="E7" s="225"/>
      <c r="F7" s="226"/>
      <c r="G7" s="226"/>
    </row>
    <row r="8" spans="1:7" ht="18.5" x14ac:dyDescent="0.35">
      <c r="A8" s="6">
        <v>0.35416666666666669</v>
      </c>
      <c r="B8" s="73">
        <v>5</v>
      </c>
      <c r="C8" s="227" t="s">
        <v>215</v>
      </c>
      <c r="D8" s="72"/>
      <c r="E8" s="72"/>
      <c r="F8" s="71"/>
      <c r="G8" s="71"/>
    </row>
    <row r="9" spans="1:7" ht="18.5" x14ac:dyDescent="0.35">
      <c r="A9" s="6">
        <f>+A8+B8*0.5/(12*60)</f>
        <v>0.3576388888888889</v>
      </c>
      <c r="B9" s="134">
        <v>20</v>
      </c>
      <c r="C9" s="227" t="s">
        <v>216</v>
      </c>
      <c r="D9" s="72"/>
      <c r="E9" s="72"/>
      <c r="F9" s="71"/>
      <c r="G9" s="71"/>
    </row>
    <row r="10" spans="1:7" ht="18.5" x14ac:dyDescent="0.35">
      <c r="A10" s="6">
        <f>+A9+B9*0.5/(12*60)</f>
        <v>0.37152777777777779</v>
      </c>
      <c r="B10" s="134">
        <v>5</v>
      </c>
      <c r="C10" s="227" t="s">
        <v>217</v>
      </c>
      <c r="D10" s="4"/>
      <c r="E10" s="4"/>
      <c r="F10" s="188"/>
      <c r="G10" s="4"/>
    </row>
    <row r="11" spans="1:7" ht="18.5" x14ac:dyDescent="0.45">
      <c r="A11" s="224"/>
      <c r="B11" s="228"/>
      <c r="C11" s="229" t="s">
        <v>218</v>
      </c>
      <c r="D11" s="230"/>
      <c r="E11" s="230"/>
      <c r="F11" s="231"/>
      <c r="G11" s="230"/>
    </row>
    <row r="12" spans="1:7" ht="37" x14ac:dyDescent="0.35">
      <c r="A12" s="6">
        <f>+A10+B10*0.5/(12*60)</f>
        <v>0.375</v>
      </c>
      <c r="B12" s="134">
        <v>60</v>
      </c>
      <c r="C12" s="227" t="s">
        <v>255</v>
      </c>
      <c r="D12" s="4"/>
      <c r="E12" s="4"/>
      <c r="F12" s="188"/>
      <c r="G12" s="4"/>
    </row>
    <row r="13" spans="1:7" ht="18.5" x14ac:dyDescent="0.35">
      <c r="A13" s="92">
        <f>+A12+B12*0.5/(12*60)</f>
        <v>0.41666666666666669</v>
      </c>
      <c r="B13" s="93">
        <v>30</v>
      </c>
      <c r="C13" s="94" t="s">
        <v>232</v>
      </c>
      <c r="D13" s="95"/>
      <c r="E13" s="95"/>
      <c r="F13" s="189"/>
      <c r="G13" s="95" t="s">
        <v>119</v>
      </c>
    </row>
    <row r="14" spans="1:7" ht="37" x14ac:dyDescent="0.35">
      <c r="A14" s="6">
        <f>+A13+B13*0.5/(12*60)</f>
        <v>0.4375</v>
      </c>
      <c r="B14" s="134">
        <v>150</v>
      </c>
      <c r="C14" s="232" t="s">
        <v>219</v>
      </c>
      <c r="D14" s="4"/>
      <c r="E14" s="4"/>
      <c r="F14" s="188"/>
      <c r="G14" s="190"/>
    </row>
    <row r="15" spans="1:7" ht="18.5" x14ac:dyDescent="0.35">
      <c r="A15" s="92">
        <f>+A14+B14*0.5/(12*60)</f>
        <v>0.54166666666666663</v>
      </c>
      <c r="B15" s="93">
        <v>60</v>
      </c>
      <c r="C15" s="94" t="s">
        <v>160</v>
      </c>
      <c r="D15" s="95"/>
      <c r="E15" s="95"/>
      <c r="F15" s="189"/>
      <c r="G15" s="95" t="s">
        <v>119</v>
      </c>
    </row>
    <row r="16" spans="1:7" ht="18.5" x14ac:dyDescent="0.35">
      <c r="A16" s="6">
        <f>+A15+B15*0.5/(12*60)</f>
        <v>0.58333333333333326</v>
      </c>
      <c r="B16" s="134">
        <v>60</v>
      </c>
      <c r="C16" s="232" t="s">
        <v>220</v>
      </c>
      <c r="D16" s="4"/>
      <c r="E16" s="4"/>
      <c r="F16" s="188"/>
      <c r="G16" s="190"/>
    </row>
    <row r="17" spans="1:7" ht="18.5" x14ac:dyDescent="0.35">
      <c r="A17" s="6">
        <f>+A16+B16*0.5/(12*60)</f>
        <v>0.62499999999999989</v>
      </c>
      <c r="B17" s="134">
        <v>15</v>
      </c>
      <c r="C17" s="232" t="s">
        <v>221</v>
      </c>
      <c r="D17" s="4"/>
      <c r="E17" s="4"/>
      <c r="F17" s="188"/>
      <c r="G17" s="190"/>
    </row>
    <row r="18" spans="1:7" ht="18.5" x14ac:dyDescent="0.35">
      <c r="A18" s="6">
        <f t="shared" ref="A18:A19" si="0">+A17+B17*0.5/(12*60)</f>
        <v>0.63541666666666652</v>
      </c>
      <c r="B18" s="134">
        <v>15</v>
      </c>
      <c r="C18" s="232" t="s">
        <v>222</v>
      </c>
      <c r="D18" s="4"/>
      <c r="E18" s="4"/>
      <c r="F18" s="188"/>
      <c r="G18" s="4"/>
    </row>
    <row r="19" spans="1:7" ht="18.5" x14ac:dyDescent="0.35">
      <c r="A19" s="6">
        <f t="shared" si="0"/>
        <v>0.64583333333333315</v>
      </c>
      <c r="B19" s="134">
        <v>60</v>
      </c>
      <c r="C19" s="232" t="s">
        <v>223</v>
      </c>
      <c r="D19" s="4"/>
      <c r="E19" s="4"/>
      <c r="F19" s="188"/>
      <c r="G19" s="4"/>
    </row>
    <row r="20" spans="1:7" ht="18.5" x14ac:dyDescent="0.35">
      <c r="A20" s="233">
        <v>0.6875</v>
      </c>
      <c r="B20" s="234"/>
      <c r="C20" s="165" t="s">
        <v>72</v>
      </c>
      <c r="D20" s="186"/>
      <c r="E20" s="186"/>
      <c r="F20" s="187"/>
      <c r="G20" s="191"/>
    </row>
    <row r="21" spans="1:7" ht="18.5" x14ac:dyDescent="0.35">
      <c r="A21" s="235"/>
      <c r="B21" s="236"/>
      <c r="C21" s="149" t="s">
        <v>13</v>
      </c>
      <c r="D21" s="167"/>
      <c r="E21" s="167"/>
      <c r="F21" s="167"/>
      <c r="G21" s="168"/>
    </row>
    <row r="22" spans="1:7" ht="17.5" x14ac:dyDescent="0.35">
      <c r="A22" s="157"/>
      <c r="B22" s="156"/>
      <c r="C22" s="156"/>
      <c r="D22" s="156"/>
      <c r="E22" s="156"/>
      <c r="F22" s="156"/>
      <c r="G22" s="156"/>
    </row>
    <row r="23" spans="1:7" ht="17.5" x14ac:dyDescent="0.35">
      <c r="A23" s="157"/>
      <c r="B23" s="156"/>
      <c r="C23" s="156"/>
      <c r="D23" s="156"/>
      <c r="E23" s="156"/>
      <c r="F23" s="156"/>
      <c r="G23" s="156"/>
    </row>
    <row r="24" spans="1:7" ht="17.5" x14ac:dyDescent="0.35">
      <c r="A24" s="157"/>
      <c r="B24" s="156"/>
      <c r="C24" s="156"/>
      <c r="D24" s="156"/>
      <c r="E24" s="156"/>
      <c r="F24" s="156"/>
      <c r="G24" s="156"/>
    </row>
    <row r="25" spans="1:7" ht="17.5" x14ac:dyDescent="0.35">
      <c r="A25" s="159"/>
      <c r="B25" s="159"/>
      <c r="C25" s="158"/>
      <c r="D25" s="159"/>
      <c r="E25" s="159"/>
      <c r="F25" s="160"/>
      <c r="G25" s="159"/>
    </row>
  </sheetData>
  <mergeCells count="2">
    <mergeCell ref="A1:F1"/>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48185-4F39-4CB7-AAA9-7CDB2A62DAFC}">
  <dimension ref="A1:G8"/>
  <sheetViews>
    <sheetView zoomScale="82" workbookViewId="0">
      <selection activeCell="A13" sqref="A13"/>
    </sheetView>
  </sheetViews>
  <sheetFormatPr defaultColWidth="38.36328125" defaultRowHeight="14.5" x14ac:dyDescent="0.35"/>
  <cols>
    <col min="1" max="1" width="14" customWidth="1"/>
    <col min="2" max="2" width="16.6328125" customWidth="1"/>
    <col min="3" max="3" width="58.36328125" customWidth="1"/>
    <col min="7" max="7" width="50.36328125" customWidth="1"/>
  </cols>
  <sheetData>
    <row r="1" spans="1:7" s="1" customFormat="1" ht="33.65" customHeight="1" x14ac:dyDescent="0.35">
      <c r="A1" s="237" t="s">
        <v>23</v>
      </c>
      <c r="B1" s="237"/>
      <c r="C1" s="237"/>
      <c r="D1" s="237"/>
      <c r="E1" s="237"/>
      <c r="F1" s="237"/>
      <c r="G1" s="237"/>
    </row>
    <row r="2" spans="1:7" s="1" customFormat="1" ht="24" customHeight="1" x14ac:dyDescent="0.35">
      <c r="A2" s="248" t="s">
        <v>57</v>
      </c>
      <c r="B2" s="238"/>
      <c r="C2" s="238"/>
      <c r="D2" s="238"/>
      <c r="E2" s="238"/>
      <c r="F2" s="238"/>
      <c r="G2" s="238"/>
    </row>
    <row r="3" spans="1:7" s="73" customFormat="1" ht="42" customHeight="1" x14ac:dyDescent="0.35">
      <c r="A3" s="69" t="s">
        <v>0</v>
      </c>
      <c r="B3" s="70">
        <v>45625</v>
      </c>
      <c r="C3" s="71" t="s">
        <v>78</v>
      </c>
      <c r="D3" s="72"/>
      <c r="E3" s="71"/>
      <c r="F3" s="71"/>
      <c r="G3" s="72"/>
    </row>
    <row r="4" spans="1:7" s="73" customFormat="1" ht="25.25" customHeight="1" thickBot="1" x14ac:dyDescent="0.4">
      <c r="A4" s="74" t="s">
        <v>4</v>
      </c>
      <c r="B4" s="75" t="s">
        <v>10</v>
      </c>
      <c r="C4" s="249" t="s">
        <v>247</v>
      </c>
      <c r="D4" s="249"/>
      <c r="E4" s="75"/>
      <c r="F4" s="76"/>
      <c r="G4" s="74"/>
    </row>
    <row r="5" spans="1:7" s="73" customFormat="1" ht="25.25" customHeight="1" x14ac:dyDescent="0.35">
      <c r="A5" s="120" t="s">
        <v>1</v>
      </c>
      <c r="B5" s="120" t="s">
        <v>2</v>
      </c>
      <c r="C5" s="121" t="s">
        <v>3</v>
      </c>
      <c r="D5" s="120" t="s">
        <v>8</v>
      </c>
      <c r="E5" s="121" t="s">
        <v>7</v>
      </c>
      <c r="F5" s="121" t="s">
        <v>9</v>
      </c>
      <c r="G5" s="121" t="s">
        <v>6</v>
      </c>
    </row>
    <row r="6" spans="1:7" s="71" customFormat="1" ht="63" customHeight="1" x14ac:dyDescent="0.35">
      <c r="A6" s="122">
        <v>0.29166666666666669</v>
      </c>
      <c r="B6" s="123">
        <v>480</v>
      </c>
      <c r="C6" s="124" t="s">
        <v>73</v>
      </c>
      <c r="D6" s="125"/>
      <c r="E6" s="124"/>
      <c r="F6" s="124"/>
      <c r="G6" s="124" t="s">
        <v>256</v>
      </c>
    </row>
    <row r="7" spans="1:7" s="71" customFormat="1" ht="25.25" customHeight="1" x14ac:dyDescent="0.35">
      <c r="A7" s="126">
        <f>+A6+B6*0.5/(12*60)</f>
        <v>0.625</v>
      </c>
      <c r="B7" s="127"/>
      <c r="C7" s="128" t="s">
        <v>257</v>
      </c>
      <c r="D7" s="128"/>
      <c r="E7" s="128"/>
      <c r="F7" s="128"/>
      <c r="G7" s="128"/>
    </row>
    <row r="8" spans="1:7" s="71" customFormat="1" ht="25.25" customHeight="1" x14ac:dyDescent="0.35">
      <c r="A8" s="126">
        <f>+A7+B7*0.5/(12*60)</f>
        <v>0.625</v>
      </c>
      <c r="B8" s="129"/>
      <c r="C8" s="130" t="s">
        <v>72</v>
      </c>
      <c r="D8" s="131"/>
      <c r="E8" s="131"/>
      <c r="F8" s="131"/>
      <c r="G8" s="131"/>
    </row>
  </sheetData>
  <mergeCells count="3">
    <mergeCell ref="A1:G1"/>
    <mergeCell ref="A2:G2"/>
    <mergeCell ref="C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7667CB7544174F9879F5B91246D927" ma:contentTypeVersion="13" ma:contentTypeDescription="Create a new document." ma:contentTypeScope="" ma:versionID="0b4e6949399796ac6e15426f9b12e347">
  <xsd:schema xmlns:xsd="http://www.w3.org/2001/XMLSchema" xmlns:xs="http://www.w3.org/2001/XMLSchema" xmlns:p="http://schemas.microsoft.com/office/2006/metadata/properties" xmlns:ns3="fb5f1a03-cbbc-468c-95ef-85d0470eb6f3" xmlns:ns4="fa8feb2f-07ce-406a-bc8a-ca3f1c0eff47" targetNamespace="http://schemas.microsoft.com/office/2006/metadata/properties" ma:root="true" ma:fieldsID="458cce113e1f0dec4073c13456f8795a" ns3:_="" ns4:_="">
    <xsd:import namespace="fb5f1a03-cbbc-468c-95ef-85d0470eb6f3"/>
    <xsd:import namespace="fa8feb2f-07ce-406a-bc8a-ca3f1c0eff4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5f1a03-cbbc-468c-95ef-85d0470eb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8feb2f-07ce-406a-bc8a-ca3f1c0eff4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AB85DE-D673-4747-A448-23E03F0DD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5f1a03-cbbc-468c-95ef-85d0470eb6f3"/>
    <ds:schemaRef ds:uri="fa8feb2f-07ce-406a-bc8a-ca3f1c0ef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C32DD-2660-4076-82B8-9E2DECC0C1A3}">
  <ds:schemaRefs>
    <ds:schemaRef ds:uri="http://schemas.microsoft.com/office/2006/metadata/properties"/>
    <ds:schemaRef ds:uri="http://www.w3.org/XML/1998/namespace"/>
    <ds:schemaRef ds:uri="fa8feb2f-07ce-406a-bc8a-ca3f1c0eff47"/>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fb5f1a03-cbbc-468c-95ef-85d0470eb6f3"/>
    <ds:schemaRef ds:uri="http://purl.org/dc/dcmitype/"/>
  </ds:schemaRefs>
</ds:datastoreItem>
</file>

<file path=customXml/itemProps3.xml><?xml version="1.0" encoding="utf-8"?>
<ds:datastoreItem xmlns:ds="http://schemas.openxmlformats.org/officeDocument/2006/customXml" ds:itemID="{B7795C24-942B-467D-B5A9-A1BED1B22C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Program Outline</vt:lpstr>
      <vt:lpstr>Main Scientific Event</vt:lpstr>
      <vt:lpstr>Task Force meeting - Agronomy</vt:lpstr>
      <vt:lpstr>Task Force meeting - PH_M</vt:lpstr>
      <vt:lpstr>Task Force meeting - Policy</vt:lpstr>
      <vt:lpstr>Task Force meeting - Breeding</vt:lpstr>
      <vt:lpstr>Task Force meeting - Gender</vt:lpstr>
      <vt:lpstr>Field Visits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2019-01-31T10:23:07Z</cp:lastPrinted>
  <dcterms:created xsi:type="dcterms:W3CDTF">2006-09-16T00:00:00Z</dcterms:created>
  <dcterms:modified xsi:type="dcterms:W3CDTF">2024-11-22T10:02:02Z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0x010100E27667CB7544174F9879F5B91246D927</vt:lpwstr>
  </property>
</Properties>
</file>